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计划表" sheetId="2" r:id="rId1"/>
  </sheets>
  <definedNames>
    <definedName name="_xlnm._FilterDatabase" localSheetId="0" hidden="1">计划表!$A$3:$S$121</definedName>
    <definedName name="_xlnm.Print_Titles" localSheetId="0">计划表!$3:$3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<sst xmlns="http://schemas.openxmlformats.org/spreadsheetml/2006/main" count="1771" uniqueCount="591">
  <si>
    <r>
      <rPr>
        <sz val="16"/>
        <rFont val="黑体"/>
        <charset val="134"/>
      </rPr>
      <t>附</t>
    </r>
    <r>
      <rPr>
        <sz val="16"/>
        <rFont val="Times New Roman"/>
        <charset val="134"/>
      </rPr>
      <t xml:space="preserve"> </t>
    </r>
    <r>
      <rPr>
        <sz val="16"/>
        <rFont val="黑体"/>
        <charset val="134"/>
      </rPr>
      <t>件</t>
    </r>
  </si>
  <si>
    <t>滑县2025年巩固拓展脱贫攻坚成果和乡村振兴项目计划表</t>
  </si>
  <si>
    <t>省辖市</t>
  </si>
  <si>
    <t>县（市、区）</t>
  </si>
  <si>
    <t>项目名称</t>
  </si>
  <si>
    <t>项目类型</t>
  </si>
  <si>
    <t>建设
性质</t>
  </si>
  <si>
    <t>实施地点</t>
  </si>
  <si>
    <t>产权归属</t>
  </si>
  <si>
    <t>补助标准</t>
  </si>
  <si>
    <t>时间进度</t>
  </si>
  <si>
    <t>业务主管
部门</t>
  </si>
  <si>
    <t>项目主体责任单位（项目主管部门）</t>
  </si>
  <si>
    <t>项目实施单位
（项目运营单位）</t>
  </si>
  <si>
    <t>建设内容</t>
  </si>
  <si>
    <t>资金规模
（万元）</t>
  </si>
  <si>
    <t>资金来源</t>
  </si>
  <si>
    <t>受益对象</t>
  </si>
  <si>
    <t>预期绩效目标</t>
  </si>
  <si>
    <t>联农带农机制</t>
  </si>
  <si>
    <t>合计</t>
  </si>
  <si>
    <t>一、产业发展类</t>
  </si>
  <si>
    <t>村集体经济发展扶持项目</t>
  </si>
  <si>
    <t>安阳市</t>
  </si>
  <si>
    <t>滑县</t>
  </si>
  <si>
    <t>2025年滑县老爷庙乡北小寨村巩固拓展脱贫攻坚成果和乡村振兴项目</t>
  </si>
  <si>
    <t>产业发展</t>
  </si>
  <si>
    <t>新建</t>
  </si>
  <si>
    <t>老爷庙乡北小寨村</t>
  </si>
  <si>
    <t>受扶持村村集体</t>
  </si>
  <si>
    <t>对申报的支持村集体经济发展的车间、仓库等固定资产进行全额扶持</t>
  </si>
  <si>
    <t>2025年4月至12月</t>
  </si>
  <si>
    <t>县农业农村局、县委组织部</t>
  </si>
  <si>
    <t>老爷庙乡人民政府</t>
  </si>
  <si>
    <t>滑县古坊食品有限公司</t>
  </si>
  <si>
    <t>为相关行政村村集体投入产业发展扶持资金，依托滑县古坊食品有限公司牛肉初加工项目，由公司每年按实际投入产业扶持资金的5%支付租金，用于增加受扶持村村集体收入。
扶持资金用于建设牛肉初加工车间（厂房）及附属设施，建成后形成的资产归受扶持村集体所有，建设任务为：新建牛肉加工车间（厂房）6座，每座车间（厂房）为三层(内含仓库、清洗解冻车间、煮制车间、晾制车间、内包车间、高温灭菌车间、外包车间、成品仓库冷库、腌制冷库等)，总建筑面积8624.48平米。其中：1#、2#、3#车间（厂房）建筑长22.00米，宽22.00米，建筑高度13.65米，建筑面积都为1319.45平方米；4#（厂房）建筑长31.00米，宽18.50米，建筑高度13.65米，建筑面积为1553.21平方米；5#车间（厂房）建筑长31.00米，宽18.50米，建筑高度13.65米，建筑面积为1597.48平方米；6#车间（厂房）建筑长31.00米，宽18.00米，建筑高度13.65米，建筑面积1515.44平方米。</t>
  </si>
  <si>
    <t>衔接推进乡村振兴补助资金</t>
  </si>
  <si>
    <t>一是收益金增加村集体经济收入。滑县古坊食品有限公司每年按实际投入额的5%支付租金，租金归受扶持村的18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</si>
  <si>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古坊食品有限公司连续20年每年按实际投入额的5%支付租金，租金归受扶持村的18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620户，增加群众满意度。二是增加农户务工收入。项目建设过程中及项目建成后运行用工优先使用脱贫户和监测对象，并注重用工的技术培训，提高其务工技能。</t>
  </si>
  <si>
    <t>2025年滑县万古镇梁村巩固拓展脱贫攻坚成果和乡村振兴项目</t>
  </si>
  <si>
    <t>万古镇梁村</t>
  </si>
  <si>
    <t>万古镇人民政府</t>
  </si>
  <si>
    <t>河南傲松农业生物科技有限公司</t>
  </si>
  <si>
    <t>为相关行政村村集体投入产业发展扶持资金，依托河南傲松农业生物科技有限公司，由公司每年按实际投入产业扶持资金的5%支付租金，用于增加受扶持村村集体收入。
扶持资金用于建设有机肥生产车间及附属设施，建成后形成的资产归受扶持村集体所有，建设任务为：建设1号生产车间24米*18.4米，地上四层，面积441.6平米，共1766.4平米；建设2号生产车间71米*48米，地上两层，面积3408平米，共6816平米。</t>
  </si>
  <si>
    <t>一是收益金增加村集体经济收入。河南傲松农业生物科技有限公司每年按实际投入额的5%支付租金，租金归受扶持村的30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</si>
  <si>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傲松农业生物科技有限公司连续20年每年按实际投入额的5%支付租金，租金归受扶持村的30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350户，增加群众满意度。二是增加农户务工收入。项目建设过程中及项目建成后运行用工优先使用脱贫户和监测对象，并注重用工的技术培训，提高其务工技能。</t>
  </si>
  <si>
    <t>2025年滑县赵营镇苏寨村巩固拓展脱贫攻坚成果和乡村振兴项目</t>
  </si>
  <si>
    <t>赵营镇苏寨村</t>
  </si>
  <si>
    <t>赵营镇人民政府</t>
  </si>
  <si>
    <t>河南省三能油脂有限公司</t>
  </si>
  <si>
    <t>为相关行政村村集体投入产业发展扶持资金，依托河南省三能油脂有限公司花生油压榨项目，由公司每年按实际投入产业扶持资金的5%支付租金，用于增加受扶持村村集体收入。
扶持资金用于建设花生米恒温库及附属设施，建成后形成的资产归受扶持村集体所有，建设任务为：新建年储存10000吨花生米恒温库1座，恒温库长约62.8米，宽约60米，高9米，面积为3766.69平方米；恒温库内分为5个隔断，每12米为一隔断。</t>
  </si>
  <si>
    <t>一是收益金增加村集体经济收入。河南省三能油脂有限公司每年按实际投入额的5%支付租金，租金归受扶持村的18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</si>
  <si>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省三能油脂有限公司连续20年每年按实际投入额的5%支付租金，租金归受扶持村的18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521户，增加群众满意度。二是增加农户务工收入。项目建设过程中及项目建成后运行用工优先使用脱贫户和监测对象，并注重用工的技术培训，提高其务工技能。</t>
  </si>
  <si>
    <t>2025年滑县留固镇程新庄村巩固拓展脱贫攻坚成果和乡村振兴项目</t>
  </si>
  <si>
    <t>留固镇程新庄村</t>
  </si>
  <si>
    <t>县农业农村局</t>
  </si>
  <si>
    <t>留固镇人民政府</t>
  </si>
  <si>
    <t>河南华茂纺织有限公司</t>
  </si>
  <si>
    <t>为相关行政村村集体投入产业发展扶持资金，依托河南华茂纺织有限公司纯棉股线加工仓储项目，由公司每年按实际投入产业扶持资金的5%支付租金，用于增加受扶持村村集体收入。
扶持资金用于建设纺织原料仓库、纺织车间及附属设施，建成后形成的资产归受扶持村集体所有，建设任务为：建设纺纱倍捻四层车间及附属设施，共计18882.08平方米。</t>
  </si>
  <si>
    <t>一是收益金增加村集体经济收入。河南华茂纺织有限公司每年按实际投入额的5%支付租金，租金归受扶持村的44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</si>
  <si>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华茂纺织有限公司连续20年每年按实际投入额的5%支付租金，租金归受扶持村的44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152户，增加群众满意度。二是增加农户务工收入。项目建设过程中及项目建成后运行用工优先使用脱贫户和监测对象，并注重用工的技术培训，提高其务工技能。</t>
  </si>
  <si>
    <t>2025年滑县焦虎镇屯集村巩固拓展脱贫攻坚成果和乡村振兴项目</t>
  </si>
  <si>
    <t>焦虎镇屯集村</t>
  </si>
  <si>
    <t>焦虎镇人民政府</t>
  </si>
  <si>
    <t>河南滑县春芽种植农民专业合作社</t>
  </si>
  <si>
    <t>为相关行政村村集体投入产业发展扶持资金，依托河南滑县春芽种植农民专业合作社粗粮加工项目，由合作社每年按实际投入产业扶持资金的5%支付租金，用于增加受扶持村村集体收入。
扶持资金用于建设农产品加工车间及附属设施，建成后形成的资产归受扶持村集体所有，建设任务为：建设42米*32.7米的两层加工车间，总建筑面积为2746.8平方米。</t>
  </si>
  <si>
    <t>一是收益金增加村集体经济收入。河南滑县春芽种植农民专业合作社每年按实际投入额的5%支付租金，租金归受扶持村的15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</si>
  <si>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河南滑县春芽种植农民专业合作社连续20年每年按实际投入额的5%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289户，增加群众满意度。二是增加农户务工收入。项目建设过程中及项目建成后运行用工优先使用脱贫户和监测对象，并注重用工的技术培训，提高其务工技能。</t>
  </si>
  <si>
    <t>2025年滑县枣村乡滑固营村巩固拓展脱贫攻坚成果和乡村振兴项目</t>
  </si>
  <si>
    <t>枣村乡滑固营村</t>
  </si>
  <si>
    <t>枣村乡人民政府</t>
  </si>
  <si>
    <t>滑县嘉磐农业发展有限公司</t>
  </si>
  <si>
    <t>为相关行政村村集体投入产业发展扶持资金，依托滑县嘉磐农业发展有限公司粮食加工项目，由公司每年按实际投入产业扶持资金的5%支付租金，用于增加受扶持村村集体收入。
扶持资金用于建设粮食加工车间及附属设施，建成后形成的资产归受扶持村集体所有，建设任务为：1号钢结构车间27mX45m，层高6米，建筑面积1215平方米；2号钢结构车间27mX45m，层高6米，建筑面积1215平方米，以上共计2430平方米。</t>
  </si>
  <si>
    <t>一是收益金增加村集体经济收入。滑县嘉磐农业发展有限公司每年按实际投入额的5%支付租金，租金归受扶持村的15个村集体所有，用于村级巩固拓展脱贫攻坚成果和乡村振兴事业发展。租用期限及租金有关政策要求暂定20年，20年内上级政策有调整的，执行上级政策，20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</si>
  <si>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嘉磐农业发展有限公司连续20年每年按实际投入额的5%支付租金，租金归受扶持村的15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215户，增加群众满意度。二是增加农户务工收入。项目建设过程中及项目建成后运行用工优先使用脱贫户和监测对象，并注重用工的技术培训，提高其务工技能。</t>
  </si>
  <si>
    <t>金融保险配套项目</t>
  </si>
  <si>
    <t>2025年滑县小额贷款贴息项目</t>
  </si>
  <si>
    <t>金融项目</t>
  </si>
  <si>
    <t>到户类项目</t>
  </si>
  <si>
    <t>按照同期贷款基准利率进行贴息</t>
  </si>
  <si>
    <t>2025年1月至12月</t>
  </si>
  <si>
    <t>各乡（镇）人民政府、街道办事处事处</t>
  </si>
  <si>
    <t>为全县2024年第四季度--2025年前3个季度脱贫人口及监测对象在金融机构申请的小额贷款提供贴息。</t>
  </si>
  <si>
    <t>投入655万元，通过扶持符合条件的脱贫人口及监测对象贷款和贴息，解决了脱贫人口及监测对象缺资金难题，支持其发展，拓宽增收渠道，可扶持带动约4200人受益户，均增收约4000元。</t>
  </si>
  <si>
    <t>通过实施该项目，有效解决脱贫人口及监测对象偿还贷款利息的压力，支持脱贫人口及监测对象发展，增加脱贫人口及监测对象收入。</t>
  </si>
  <si>
    <t>二、乡村建设行动类</t>
  </si>
  <si>
    <t>道路巩固提升项目</t>
  </si>
  <si>
    <t>2025年滑县王庄镇莫庄村道路巩固提升项目</t>
  </si>
  <si>
    <t>农村基础设施</t>
  </si>
  <si>
    <t>王庄镇莫庄村</t>
  </si>
  <si>
    <t>95元/平方米</t>
  </si>
  <si>
    <t>2025年3月至12月</t>
  </si>
  <si>
    <t>王庄镇人民政府</t>
  </si>
  <si>
    <t>1.新建沥青路面长594米，宽4米，厚4CM，2376平方米；
2.新建沥青路面长572米，宽4.5米，厚4CM，2574平方米；
3.新建沥青路面长303米，宽5米，厚4CM，1515平方米；
以上共计6465平方米。</t>
  </si>
  <si>
    <t>投入61.42万元，新建沥青道路6465平方米。通过项目实施，便于517户群众出行，改善村内交通条件，提高村民生产生活质量，大大提高群众对巩固拓展脱贫攻坚成果工作满意度，助推乡村振兴。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</si>
  <si>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</si>
  <si>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2025年滑县王庄镇耿庄村道路巩固提升项目</t>
  </si>
  <si>
    <t>王庄镇耿庄村</t>
  </si>
  <si>
    <t>1.新建沥青路面长1650米，宽4米，厚4CM，6600平方米；
2.新建沥青路面长154米，宽6米，厚4CM，924平方米；
以上共计7524平方米。</t>
  </si>
  <si>
    <t>投入71.48万元，新建沥青道路7524平方米。通过项目实施，便于430户群众出行，改善村内交通条件，提高村民生产生活质量，大大提高群众对巩固拓展脱贫攻坚成果工作满意度，助推乡村振兴。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</si>
  <si>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</si>
  <si>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2025年滑县王庄镇后王庄村道路巩固提升项目</t>
  </si>
  <si>
    <t>王庄镇后王庄村</t>
  </si>
  <si>
    <t>新建沥青路面长429米，宽4米，厚4CM，共计1716平方米。</t>
  </si>
  <si>
    <t>投入16.3万元，新建沥青道路1716平方米。通过项目实施，便于1102户群众出行，改善村内交通条件，提高村民生产生活质量，大大提高群众对巩固拓展脱贫攻坚成果工作满意度，助推乡村振兴。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</si>
  <si>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</si>
  <si>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2025年滑县王庄镇郭草滩村道路巩固提升项目</t>
  </si>
  <si>
    <t>王庄镇郭草滩村</t>
  </si>
  <si>
    <t>新建沥青路面长238米，宽5米，厚4CM，共计1190平方米。</t>
  </si>
  <si>
    <t>投入11.31万元，新建沥青道路1190平方米。通过项目实施，便于549户群众出行，改善村内交通条件，提高村民生产生活质量，大大提高群众对巩固拓展脱贫攻坚成果工作满意度，助推乡村振兴。</t>
  </si>
  <si>
    <t>2025年滑县王庄镇刘草滩村道路巩固提升项目</t>
  </si>
  <si>
    <t>王庄镇刘草滩村</t>
  </si>
  <si>
    <t>1.新建沥青路面长303米，宽4.5米，厚4CM，1363.5平方米；
2.新建沥青路面长1043米，宽5米，厚4CM，5215平方米；
以上共计6578.5平方米。</t>
  </si>
  <si>
    <t>投入62.5万元，新建沥青道路6578.5平方米。通过项目实施，便于614户群众出行，改善村内交通条件，提高村民生产生活质量，大大提高群众对巩固拓展脱贫攻坚成果工作满意度，助推乡村振兴。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</si>
  <si>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</si>
  <si>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2025年滑县王庄镇谢道口村道路巩固提升项目</t>
  </si>
  <si>
    <t>王庄镇谢道口村</t>
  </si>
  <si>
    <t>1.新建沥青路面长743米，宽4米，厚4CM，2972平方米；
2.新建沥青路面长134米，宽5米，厚4CM，670平方米；
3.新建沥青路面长518米，宽6米，厚4CM，3108平方米；
以上共计6750平方米。</t>
  </si>
  <si>
    <t>投入64.13万元，新建沥青道路6570平方米。通过项目实施，便于365户群众出行，改善村内交通条件，提高村民生产生活质量，大大提高群众对巩固拓展脱贫攻坚成果工作满意度，助推乡村振兴。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</si>
  <si>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</si>
  <si>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2025年滑县瓦岗寨乡小范庄村道路巩固提升项目</t>
  </si>
  <si>
    <t>瓦岗寨乡小范庄村</t>
  </si>
  <si>
    <t>瓦岗寨乡人民政府</t>
  </si>
  <si>
    <t>1.新建沥青路面长500米，宽4米，厚4CM，2000平方米；
2.新建沥青路面长78米，宽4.5米，厚4CM，351平方米；
3.新建沥青路面长252米，宽5米，厚4CM，1260平方米；
以上共计3611平方米。</t>
  </si>
  <si>
    <t>投入34.3万元，新建沥青道路3611平方米。通过项目实施，便于432户群众出行，改善村内交通条件，提高村民生产生活质量，大大提高群众对巩固拓展脱贫攻坚成果工作满意度，助推乡村振兴。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</si>
  <si>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</si>
  <si>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2025年滑县瓦岗寨乡张虎庄村道路巩固提升项目</t>
  </si>
  <si>
    <t>瓦岗寨乡张虎庄村</t>
  </si>
  <si>
    <t>1.新建沥青路面长384米，宽4.5米，厚4CM，1728平方米；
2.新建沥青路面长250米，宽5米，厚4CM，1250平方米；
3.新建沥青路面长254米，宽6米，厚4CM，1524平方米；
以上共计4502平方米。</t>
  </si>
  <si>
    <t>投入42.77万元，新建沥青道路4502平方米。通过项目实施，便于360户群众出行，改善村内交通条件，提高村民生产生活质量，大大提高群众对巩固拓展脱贫攻坚成果工作满意度，助推乡村振兴。</t>
  </si>
  <si>
    <t>2025年滑县瓦岗寨乡魏庄村道路巩固提升项目</t>
  </si>
  <si>
    <t>瓦岗寨乡魏庄村</t>
  </si>
  <si>
    <t>建沥青路面长484米，宽4米，厚4CM，共计1936平方米。</t>
  </si>
  <si>
    <t>投入18.39万元，新建沥青道路1936平方米。通过项目实施，便于273户群众出行，改善村内交通条件，提高村民生产生活质量，大大提高群众对巩固拓展脱贫攻坚成果工作满意度，助推乡村振兴。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</si>
  <si>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</si>
  <si>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2025年滑县瓦岗寨乡马庄村道路巩固提升项目</t>
  </si>
  <si>
    <t>瓦岗寨乡马庄村</t>
  </si>
  <si>
    <t>新建沥青路面长484米，宽4米，厚4CM，共计1936平方米。</t>
  </si>
  <si>
    <t>投入18.39万元，新建沥青道路1936平方米。通过项目实施，便于782户群众出行，改善村内交通条件，提高村民生产生活质量，大大提高群众对巩固拓展脱贫攻坚成果工作满意度，助推乡村振兴。</t>
  </si>
  <si>
    <t>通过实施该项目，惠及脱贫户及监测户79户，改善该村人居环境，顺应广大农民过上美好生活的期待，建设生态宜居美丽乡村。</t>
  </si>
  <si>
    <t>2025年滑县瓦岗寨乡赵庄村道路巩固提升项目</t>
  </si>
  <si>
    <t>瓦岗寨乡赵庄村</t>
  </si>
  <si>
    <t>新建沥青路面长585米，宽4米，厚4CM，共计2340平方米。</t>
  </si>
  <si>
    <t>投入22.23万元，新建沥青道路2340平方米。通过项目实施，便于786户群众出行，改善村内交通条件，提高村民生产生活质量，大大提高群众对巩固拓展脱贫攻坚成果工作满意度，助推乡村振兴。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</si>
  <si>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</si>
  <si>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2025年滑县牛屯镇车夫屯村道路巩固提升项目</t>
  </si>
  <si>
    <t>牛屯镇车夫屯村</t>
  </si>
  <si>
    <t>牛屯镇人民政府</t>
  </si>
  <si>
    <t>新建沥青路面长1329米，宽4米，厚4CM，共计5316平方米。</t>
  </si>
  <si>
    <t>投入50.5万元，新建沥青道路5316平方米。通过项目实施，便于232户群众出行，改善村内交通条件，提高村民生产生活质量，大大提高群众对巩固拓展脱贫攻坚成果工作满意度，助推乡村振兴。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</si>
  <si>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</si>
  <si>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2025年滑县牛屯镇大王庄村道路巩固提升项目</t>
  </si>
  <si>
    <t>牛屯镇大王庄村</t>
  </si>
  <si>
    <t>新建沥青路面长2267米，宽4米，厚4CM，共计9068平方米。</t>
  </si>
  <si>
    <t>投入86.15万元，新建沥青道路9068平方米。通过项目实施，便于489户群众出行，改善村内交通条件，提高村民生产生活质量，大大提高群众对巩固拓展脱贫攻坚成果工作满意度，助推乡村振兴。</t>
  </si>
  <si>
    <t>通过实施该项目，惠及脱贫户及监测户36户，改善该村人居环境，顺应广大农民过上美好生活的期待，建设生态宜居美丽乡村。</t>
  </si>
  <si>
    <t>2025年滑县半坡店镇车村道路巩固提升项目</t>
  </si>
  <si>
    <t>半坡店镇车村</t>
  </si>
  <si>
    <t>半坡店镇人民政府</t>
  </si>
  <si>
    <t>新建沥青路面长2156米，宽4米，厚4CM，共计8624平方米。</t>
  </si>
  <si>
    <t>投入81.93万元，新建沥青道路8624平方米。通过项目实施，便于737户群众出行，改善村内交通条件，提高村民生产生活质量，大大提高群众对巩固拓展脱贫攻坚成果工作满意度，助推乡村振兴。</t>
  </si>
  <si>
    <t>通过实施该项目，惠及脱贫户及监测户93户，改善该村人居环境，顺应广大农民过上美好生活的期待，建设生态宜居美丽乡村。</t>
  </si>
  <si>
    <t>2025年滑县半坡店镇黄塔村道路巩固提升项目</t>
  </si>
  <si>
    <t>半坡店镇黄塔村</t>
  </si>
  <si>
    <t>新建沥青路面长689米，宽5米，厚4CM，共计3445平方米。</t>
  </si>
  <si>
    <t>投入32.73万元，新建沥青道路3445平方米。通过项目实施，便于945户群众出行，改善村内交通条件，提高村民生产生活质量，大大提高群众对巩固拓展脱贫攻坚成果工作满意度，助推乡村振兴。</t>
  </si>
  <si>
    <t>通过实施该项目，惠及脱贫户及监测户88户，改善该村人居环境，顺应广大农民过上美好生活的期待，建设生态宜居美丽乡村。</t>
  </si>
  <si>
    <t>2025年滑县半坡店镇东老河寨村道路巩固提升项目</t>
  </si>
  <si>
    <t>半坡店镇东老河寨村</t>
  </si>
  <si>
    <t>1.新建沥青路面长204米，宽4米，厚4CM，816平方米；
2.新建沥青路面长733米，宽5米，厚4CM，3665平方米；
以上共计4481平方米。</t>
  </si>
  <si>
    <t>投入42.57万元，新建沥青道路4481平方米。通过项目实施，便于1078户群众出行，改善村内交通条件，提高村民生产生活质量，大大提高群众对巩固拓展脱贫攻坚成果工作满意度，助推乡村振兴。</t>
  </si>
  <si>
    <t>通过实施该项目，惠及脱贫户及监测户83户，改善该村人居环境，顺应广大农民过上美好生活的期待，建设生态宜居美丽乡村。</t>
  </si>
  <si>
    <t>2025年滑县半坡店镇石庄村道路巩固提升项目</t>
  </si>
  <si>
    <t>半坡店镇石庄村</t>
  </si>
  <si>
    <t>新建沥青路面长296米，宽4米，厚4CM，共计1184平方米。</t>
  </si>
  <si>
    <t>投入11.25万元，新建沥青道路1184平方米。通过项目实施，便于107户群众出行，改善村内交通条件，提高村民生产生活质量，大大提高群众对巩固拓展脱贫攻坚成果工作满意度，助推乡村振兴。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</si>
  <si>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</si>
  <si>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2025年滑县半坡店镇沙滹沱村道路巩固提升项目</t>
  </si>
  <si>
    <t>半坡店镇沙滹沱村</t>
  </si>
  <si>
    <t>新建沥青路面长566米，宽4米，厚4CM，共计2264平方米。</t>
  </si>
  <si>
    <t>投入21.51万元，新建沥青道路2264平方米。通过项目实施，便于625户群众出行，改善村内交通条件，提高村民生产生活质量，大大提高群众对巩固拓展脱贫攻坚成果工作满意度，助推乡村振兴。</t>
  </si>
  <si>
    <t>通过实施该项目，惠及脱贫户及监测户73户，改善该村人居环境，顺应广大农民过上美好生活的期待，建设生态宜居美丽乡村。</t>
  </si>
  <si>
    <t>2025年滑县半坡店镇零河村道路巩固提升项目</t>
  </si>
  <si>
    <t>半坡店镇零河村</t>
  </si>
  <si>
    <t>新建沥青路面长624米，宽4米，厚4CM，共计2496平方米。</t>
  </si>
  <si>
    <t>投入23.71万元，新建沥青道路2496平方米。通过项目实施，便于440户群众出行，改善村内交通条件，提高村民生产生活质量，大大提高群众对巩固拓展脱贫攻坚成果工作满意度，助推乡村振兴。</t>
  </si>
  <si>
    <t>通过实施该项目，惠及脱贫户及监测户59户，改善该村人居环境，顺应广大农民过上美好生活的期待，建设生态宜居美丽乡村。</t>
  </si>
  <si>
    <t>2025年滑县半坡店镇汪庄后街村道路巩固提升项目</t>
  </si>
  <si>
    <t>半坡店镇汪庄后街村</t>
  </si>
  <si>
    <t>新建沥青路面长465米，宽4米，厚4CM，共计1860平方米。</t>
  </si>
  <si>
    <t>投入17.67万元，新建沥青道路1860平方米。通过项目实施，便于355户群众出行，改善村内交通条件，提高村民生产生活质量，大大提高群众对巩固拓展脱贫攻坚成果工作满意度，助推乡村振兴。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</si>
  <si>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</si>
  <si>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2025年滑县焦虎镇何庄村道路巩固提升项目</t>
  </si>
  <si>
    <t>焦虎镇何庄村</t>
  </si>
  <si>
    <t>1.新建沥青路面长614米，宽4米，厚4CM，2456平方米；
2.新建沥青路面长519米，宽4.5米，厚4CM，2335.5平方米；
3.新建沥青路面长851米，宽5米，厚4CM，4255平方米；
4.新建沥青路面长117米，宽6米，厚4CM，702平方米；
以上共计9748.5平方米。</t>
  </si>
  <si>
    <t>投入92.61万元，新建沥青道路9748.5平方米。通过项目实施，便于270户群众出行，改善村内交通条件，提高村民生产生活质量，大大提高群众对巩固拓展脱贫攻坚成果工作满意度，助推乡村振兴。</t>
  </si>
  <si>
    <t>通过实施该项目，惠及脱贫户及监测户50户，改善该村人居环境，顺应广大农民过上美好生活的期待，建设生态宜居美丽乡村。</t>
  </si>
  <si>
    <t>2025年滑县焦虎镇陈庄村道路巩固提升项目</t>
  </si>
  <si>
    <t>焦虎镇陈庄村</t>
  </si>
  <si>
    <t>新建沥青路面长662米，宽4.5米，厚4CM，共计2979平方米。</t>
  </si>
  <si>
    <t>投入28.3万元，新建沥青道路2979平方米。通过项目实施，便于532户群众出行，改善村内交通条件，提高村民生产生活质量，大大提高群众对巩固拓展脱贫攻坚成果工作满意度，助推乡村振兴。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</si>
  <si>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</si>
  <si>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2025年滑县白道口镇东英公村道路巩固提升项目</t>
  </si>
  <si>
    <t>白道口镇东英公村</t>
  </si>
  <si>
    <t>白道口镇人民政府</t>
  </si>
  <si>
    <t>1.新建沥青路面长80米，宽4米，厚4CM，320平方米；
2.新建沥青路面长770米，宽5米，厚4CM，3850平方米；
以上共计4170平方米。</t>
  </si>
  <si>
    <t>投入39.62万元，新建沥青道路4170平方米。通过项目实施，便于405户群众出行，改善村内交通条件，提高村民生产生活质量，大大提高群众对巩固拓展脱贫攻坚成果工作满意度，助推乡村振兴。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</si>
  <si>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</si>
  <si>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2025年滑县白道口镇后安村道路巩固提升项目</t>
  </si>
  <si>
    <t>白道口镇后安村</t>
  </si>
  <si>
    <t>新建沥青路面长481米，宽4.8米，厚4CM，共计2308.8平方米。</t>
  </si>
  <si>
    <t>投入21.93万元，新建沥青道路2308.8平方米。通过项目实施，便于341户群众出行，改善村内交通条件，提高村民生产生活质量，大大提高群众对巩固拓展脱贫攻坚成果工作满意度，助推乡村振兴。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</si>
  <si>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</si>
  <si>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2025年滑县白道口镇前安村道路巩固提升项目</t>
  </si>
  <si>
    <t>白道口镇前安村</t>
  </si>
  <si>
    <t>1.新建沥青路面长120米，宽5米，厚4CM，600平方米；
2.新建沥青路面长312米，宽6米，厚4CM，1872平方米；
以上共计2472平方米。</t>
  </si>
  <si>
    <t>投入23.48万元，新建沥青道路2472平方米。通过项目实施，便于225户群众出行，改善村内交通条件，提高村民生产生活质量，大大提高群众对巩固拓展脱贫攻坚成果工作满意度，助推乡村振兴。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</si>
  <si>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</si>
  <si>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2025年滑县白道口镇西河京村道路巩固提升项目</t>
  </si>
  <si>
    <t>白道口镇西河京村</t>
  </si>
  <si>
    <t>1.新建沥青路面长1373米，宽5米，厚4CM，6865平方米；
2.新建沥青路面长537米，宽6米，厚4CM，3222平方米；
以上共计10087平方米。</t>
  </si>
  <si>
    <t>投入95.83万元，新建沥青道路10087平方米。通过项目实施，便于869户群众出行，改善村内交通条件，提高村民生产生活质量，大大提高群众对巩固拓展脱贫攻坚成果工作满意度，助推乡村振兴。</t>
  </si>
  <si>
    <t>2025年滑县白道口镇民寨村道路巩固提升项目</t>
  </si>
  <si>
    <t>白道口镇民寨村</t>
  </si>
  <si>
    <t>1.新建沥青路面长281米，宽5米，厚4CM，1405平方米；
2.新建沥青路面长2621米，宽6米，厚4CM，15726平方米；
以上共计17131平方米。</t>
  </si>
  <si>
    <t>投入162.74万元，新建沥青道路17131平方米。通过项目实施，便于869户群众出行，改善村内交通条件，提高村民生产生活质量，大大提高群众对巩固拓展脱贫攻坚成果工作满意度，助推乡村振兴。</t>
  </si>
  <si>
    <t>2025年滑县枣村乡付庄村道路巩固提升项目</t>
  </si>
  <si>
    <t>枣村乡付庄村</t>
  </si>
  <si>
    <t>新建沥青路面长519米，宽5米，厚4CM，共计2595平方米。</t>
  </si>
  <si>
    <t>投入24.65万元，新建沥青道路2595平方米。通过项目实施，便于80户群众出行，改善村内交通条件，提高村民生产生活质量，大大提高群众对巩固拓展脱贫攻坚成果工作满意度，助推乡村振兴。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</si>
  <si>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</si>
  <si>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2025年滑县枣村乡大屯村道路巩固提升项目</t>
  </si>
  <si>
    <t>枣村乡大屯村</t>
  </si>
  <si>
    <t>1.新建沥青路面长629米，宽4米，厚4CM，2516平方米；
2.新建沥青路面长521米，宽5米，厚4CM，2605平方米；
以上共计5121平方米。</t>
  </si>
  <si>
    <t>投入48.65万元，新建沥青道路5121平方米。通过项目实施，便于673户群众出行，改善村内交通条件，提高村民生产生活质量，大大提高群众对巩固拓展脱贫攻坚成果工作满意度，助推乡村振兴。</t>
  </si>
  <si>
    <t>通过实施该项目，惠及脱贫户及监测户38户，改善该村人居环境，顺应广大农民过上美好生活的期待，建设生态宜居美丽乡村。</t>
  </si>
  <si>
    <t>2025年滑县枣村乡南屯村道路巩固提升项目</t>
  </si>
  <si>
    <t>枣村乡南屯村</t>
  </si>
  <si>
    <t>枣村乡南小屯村</t>
  </si>
  <si>
    <t>1.新建沥青路面长115米，宽4米，厚4CM，460平方米；
2.新建沥青路面长680米，宽6米，厚4CM，4080平方米；
以上共计4540平方米。</t>
  </si>
  <si>
    <t>投入43.13万元，新建沥青道路4540平方米。通过项目实施，便于414户群众出行，改善村内交通条件，提高村民生产生活质量，大大提高群众对巩固拓展脱贫攻坚成果工作满意度，助推乡村振兴。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</si>
  <si>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</si>
  <si>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2025年滑县四间房镇九间房村道路巩固提升项目</t>
  </si>
  <si>
    <t>四间房镇九间房村</t>
  </si>
  <si>
    <t>四间房镇人民政府</t>
  </si>
  <si>
    <t>1.新建沥青路面长277米，宽4米，厚4CM，1108平方米；
2.新建沥青路面长786米，宽6米，厚4CM，4716平方米；
以上共计5824平方米。</t>
  </si>
  <si>
    <t>投入55.33万元，新建沥青道路5824平方米。通过项目实施，便于389户群众出行，改善村内交通条件，提高村民生产生活质量，大大提高群众对巩固拓展脱贫攻坚成果工作满意度，助推乡村振兴。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</si>
  <si>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</si>
  <si>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2025年滑县四间房镇大吕庄村道路巩固提升项目</t>
  </si>
  <si>
    <t>四间房镇大吕庄村</t>
  </si>
  <si>
    <t>1.新建沥青路面长1583米，宽4米，厚4CM，6332平方米；
2.新建沥青路面长339米，宽5米，厚4CM，1695平方米；
3.新建沥青路面长481米，宽5.9米，厚4CM，2837.9平方米；
以上共计10864.9平方米。</t>
  </si>
  <si>
    <t>投入103.22万元，新建沥青道路10864.9平方米。通过项目实施，便于1753户群众出行，改善村内交通条件，提高村民生产生活质量，大大提高群众对巩固拓展脱贫攻坚成果工作满意度，助推乡村振兴。</t>
  </si>
  <si>
    <t>通过实施该项目，惠及脱贫户及监测户131户，改善该村人居环境，顺应广大农民过上美好生活的期待，建设生态宜居美丽乡村。</t>
  </si>
  <si>
    <t>2025年滑县赵营镇新集村道路巩固提升项目</t>
  </si>
  <si>
    <t>赵营镇新集村</t>
  </si>
  <si>
    <t>新建沥青路面长214米，宽5米，厚4CM，共计1070平方米。</t>
  </si>
  <si>
    <t>投入10.17万元，新建沥青道路1070平方米。通过项目实施，便于130户群众出行，改善村内交通条件，提高村民生产生活质量，大大提高群众对巩固拓展脱贫攻坚成果工作满意度，助推乡村振兴。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</si>
  <si>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</si>
  <si>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2025年滑县赵营镇小韩村道路巩固提升项目</t>
  </si>
  <si>
    <t>赵营镇小韩村</t>
  </si>
  <si>
    <t>1.新建沥青路面长625米，宽4米，厚4CM，2500平方米；
2.新建沥青路面长276米，宽5.5米，厚4CM，1518平方米；      3.新建沥青路面长429米，宽6米，厚4CM，2574平方米；
以上共计6592平方米。</t>
  </si>
  <si>
    <t>投入62.62万元，新建沥青道路6592平方米。通过项目实施，便于1269户群众出行，改善村内交通条件，提高村民生产生活质量，大大提高群众对巩固拓展脱贫攻坚成果工作满意度，助推乡村振兴。</t>
  </si>
  <si>
    <t>通过实施该项目，惠及脱贫户及监测户52户，改善该村人居环境，顺应广大农民过上美好生活的期待，建设生态宜居美丽乡村。</t>
  </si>
  <si>
    <t>2025年滑县赵营镇玉庄村道路巩固提升项目</t>
  </si>
  <si>
    <t>赵营镇玉庄村</t>
  </si>
  <si>
    <t>新建沥青路面长446米，宽4米，厚4CM，共计1784平方米。</t>
  </si>
  <si>
    <t>投入16.95万元，新建沥青道路1784平方米。通过项目实施，便于310户群众出行，改善村内交通条件，提高村民生产生活质量，大大提高群众对巩固拓展脱贫攻坚成果工作满意度，助推乡村振兴。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</si>
  <si>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</si>
  <si>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2025年滑县赵营镇赵营村道路巩固提升项目</t>
  </si>
  <si>
    <t>赵营镇赵营村</t>
  </si>
  <si>
    <t>1.新建沥青路面长390米，宽4米，厚4CM，1560平方米；
2.新建沥青路面长1001米，宽6米，厚4CM，6006平方米；      
以上共计7566平方米。</t>
  </si>
  <si>
    <t>投入71.88万元，新建沥青道路7566平方米。通过项目实施，便于1333户群众出行，改善村内交通条件，提高村民生产生活质量，大大提高群众对巩固拓展脱贫攻坚成果工作满意度，助推乡村振兴。</t>
  </si>
  <si>
    <t>通过实施该项目，惠及脱贫户及监测户76户，改善该村人居环境，顺应广大农民过上美好生活的期待，建设生态宜居美丽乡村。</t>
  </si>
  <si>
    <t>2025年滑县赵营镇牛寨村道路巩固提升项目</t>
  </si>
  <si>
    <t>赵营镇牛寨村</t>
  </si>
  <si>
    <t>1.新建沥青路面长185米，宽4米，厚4CM，740平方米；
2.新建沥青路面长1078米，宽5米，厚4CM，5390平方米；
3.新建沥青路面长178米，宽6米，厚4CM，1068平方米；
以上共计7198平方米。</t>
  </si>
  <si>
    <t>投入68.38万元，新建沥青道路7198平方米。通过项目实施，便于385户群众出行，改善村内交通条件，提高村民生产生活质量，大大提高群众对巩固拓展脱贫攻坚成果工作满意度，助推乡村振兴。</t>
  </si>
  <si>
    <t>通过实施该项目，惠及脱贫户及监测户29户，改善该村人居环境，顺应广大农民过上美好生活的期待，建设生态宜居美丽乡村。</t>
  </si>
  <si>
    <t>2025年滑县大寨镇前草坡村道路巩固提升项目</t>
  </si>
  <si>
    <t>大寨镇前草坡村</t>
  </si>
  <si>
    <t>大寨镇人民政府</t>
  </si>
  <si>
    <t>1.新建沥青路面长317米，宽4米，厚4CM，1268平方米；
2.新建沥青路面长148米，宽4.5米，厚4CM，666平方米；         3.新建沥青路面长943米，宽5米，厚4CM，4715平方米；
以上共计6649平方米。</t>
  </si>
  <si>
    <t>投入63.17万元，新建沥青道路6649平方米。通过项目实施，便于457户群众出行，改善村内交通条件，提高村民生产生活质量，大大提高群众对巩固拓展脱贫攻坚成果工作满意度，助推乡村振兴。</t>
  </si>
  <si>
    <t>2025年滑县大寨镇北延屯村道路巩固提升项目</t>
  </si>
  <si>
    <t>大寨镇北延屯村</t>
  </si>
  <si>
    <t>1.新建沥青路面长129米，宽4.5米，厚4CM，580.5平方米；
2.新建沥青路面长137米，宽4.8米，厚4CM，657.6平方米；       3.新建沥青路面长530米，宽5米，厚4CM，2650平方米；
4.新建沥青路面长706米，宽6米，厚4CM，4236平方米；          以上共计8124.1平方米。</t>
  </si>
  <si>
    <t>投入77.18万元，新建沥青道路8124.1平方米。通过项目实施，便于155户群众出行，改善村内交通条件，提高村民生产生活质量，大大提高群众对巩固拓展脱贫攻坚成果工作满意度，助推乡村振兴。</t>
  </si>
  <si>
    <t>通过实施该项目，惠及脱贫户及监测户30户，改善该村人居环境，顺应广大农民过上美好生活的期待，建设生态宜居美丽乡村。</t>
  </si>
  <si>
    <t>2025年滑县大寨镇沙窝营村道路巩固提升项目</t>
  </si>
  <si>
    <t>大寨镇沙窝营村</t>
  </si>
  <si>
    <t>1.新建沥青路面长65米，宽4米，厚4CM，260平方米；
2.新建沥青路面长1377米，宽5米，厚4CM，6885平方米；
以上共计7145平方米。</t>
  </si>
  <si>
    <t>投入67.88万元，新建沥青道路7145平方米。通过项目实施，便于576户群众出行，改善村内交通条件，提高村民生产生活质量，大大提高群众对巩固拓展脱贫攻坚成果工作满意度，助推乡村振兴。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</si>
  <si>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</si>
  <si>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2025年滑县大寨镇卢家村道路巩固提升项目</t>
  </si>
  <si>
    <t>大寨镇卢家村</t>
  </si>
  <si>
    <t>新建沥青路面长714米，宽4米，厚4CM，共计2856平方米。</t>
  </si>
  <si>
    <t>投入27.13万元，新建沥青道路2856平方米。通过项目实施，便于375户群众出行，改善村内交通条件，提高村民生产生活质量，大大提高群众对巩固拓展脱贫攻坚成果工作满意度，助推乡村振兴。</t>
  </si>
  <si>
    <t>2025年滑县大寨镇朱草坡村道路巩固提升项目</t>
  </si>
  <si>
    <t>大寨镇朱草坡村</t>
  </si>
  <si>
    <t>1.新建沥青路面长445米，宽4米，厚4CM，1780平方米；
2.新建沥青路面长549米，宽5米，厚4CM，2745平方米；
以上共计4525平方米。</t>
  </si>
  <si>
    <t>投入42.99万元，新建沥青道路4525平方米。通过项目实施，便于263户群众出行，改善村内交通条件，提高村民生产生活质量，大大提高群众对巩固拓展脱贫攻坚成果工作满意度，助推乡村振兴。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</si>
  <si>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</si>
  <si>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2025年滑县大寨镇李中街村道路巩固提升项目</t>
  </si>
  <si>
    <t>大寨镇李中街村</t>
  </si>
  <si>
    <t>新建沥青路面长1275米，宽4米，厚4CM，共计5100平方米。</t>
  </si>
  <si>
    <t>投入48.45万元，新建沥青道路5100平方米。通过项目实施，便于305户群众出行，改善村内交通条件，提高村民生产生活质量，大大提高群众对巩固拓展脱贫攻坚成果工作满意度，助推乡村振兴。</t>
  </si>
  <si>
    <t>2025年滑县八里营镇张路寨村道路巩固提升项目</t>
  </si>
  <si>
    <t>八里营镇张路寨村</t>
  </si>
  <si>
    <t>八里营镇人民政府</t>
  </si>
  <si>
    <t>新建沥青路面长946米，宽4米，厚4CM，共计3784平方米。</t>
  </si>
  <si>
    <t>投入35.95万元，新建沥青道路3784平方米。通过项目实施，便于702户群众出行，改善村内交通条件，提高村民生产生活质量，大大提高群众对巩固拓展脱贫攻坚成果工作满意度，助推乡村振兴。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</si>
  <si>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</si>
  <si>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2025年滑县八里营镇张冢上村道路巩固提升项目</t>
  </si>
  <si>
    <t>八里营镇张冢上村</t>
  </si>
  <si>
    <t>新建沥青路面长587米，宽4米，厚4CM，共计2348平方米。</t>
  </si>
  <si>
    <t>投入22.31万元，新建沥青道路2348平方米。通过项目实施，便于586户群众出行，改善村内交通条件，提高村民生产生活质量，大大提高群众对巩固拓展脱贫攻坚成果工作满意度，助推乡村振兴。</t>
  </si>
  <si>
    <t>2025年滑县八里营镇西齐继村道路巩固提升项目</t>
  </si>
  <si>
    <t>八里营镇西齐继村</t>
  </si>
  <si>
    <t>1.新建沥青路面长282米，宽4.5米，厚4CM，1269平方米；
2.新建沥青路面长263米，宽5米，厚4CM，1315平方米；
以上共计2584平方米。</t>
  </si>
  <si>
    <t>投入24.55元，新建沥青道路2584平方米。通过项目实施，便于284户群众出行，改善村内交通条件，提高村民生产生活质量，大大提高群众对巩固拓展脱贫攻坚成果工作满意度，助推乡村振兴。</t>
  </si>
  <si>
    <t>2025年滑县八里营镇后齐继村道路巩固提升项目</t>
  </si>
  <si>
    <t>八里营镇后齐继村</t>
  </si>
  <si>
    <t>新建沥青路面长322米，宽4米，厚4CM，共计1288平方米。</t>
  </si>
  <si>
    <t>投入12.24万元，新建沥青道路1288平方米。通过项目实施，便于150户群众出行，改善村内交通条件，提高村民生产生活质量，大大提高群众对巩固拓展脱贫攻坚成果工作满意度，助推乡村振兴。</t>
  </si>
  <si>
    <t>2025年滑县八里营镇铁炉村道路巩固提升项目</t>
  </si>
  <si>
    <t>八里营镇铁炉村</t>
  </si>
  <si>
    <t>新建沥青路面长425米，宽4米，厚4CM，共计1700平方米。</t>
  </si>
  <si>
    <t>投入16.15万元，新建沥青道路1700平方米。通过项目实施，便于230户群众出行，改善村内交通条件，提高村民生产生活质量，大大提高群众对巩固拓展脱贫攻坚成果工作满意度，助推乡村振兴。</t>
  </si>
  <si>
    <t>2025年滑县八里营镇刘苑村道路巩固提升项目</t>
  </si>
  <si>
    <t>八里营镇刘苑村</t>
  </si>
  <si>
    <t>1.新建沥青路面长392米，宽4米，厚4CM，1568平方米；
2.新建沥青路面长437米，宽5米，厚4CM，2185平方米；
以上共计3753平方米。</t>
  </si>
  <si>
    <t>投入35.65万元，新建沥青道路3753平方米。通过项目实施，便于485户群众出行，改善村内交通条件，提高村民生产生活质量，大大提高群众对巩固拓展脱贫攻坚成果工作满意度，助推乡村振兴。</t>
  </si>
  <si>
    <t>通过实施该项目，惠及脱贫户及监测户35户，改善该村人居环境，顺应广大农民过上美好生活的期待，建设生态宜居美丽乡村。</t>
  </si>
  <si>
    <t>2025年滑县八里营镇张苑村道路巩固提升项目</t>
  </si>
  <si>
    <t>八里营镇张苑村</t>
  </si>
  <si>
    <t>新建沥青路面长300米，宽5米，厚4CM，共计1500平方米。</t>
  </si>
  <si>
    <t>投入14.25万元，新建沥青道路1500平方米。通过项目实施，便于316户群众出行，改善村内交通条件，提高村民生产生活质量，大大提高群众对巩固拓展脱贫攻坚成果工作满意度，助推乡村振兴。</t>
  </si>
  <si>
    <t>2025年滑县留固镇付集村道路巩固提升项目</t>
  </si>
  <si>
    <t>留固镇付集村</t>
  </si>
  <si>
    <t>1.新建沥青路面长2049米，宽4米，厚4CM，8196平方米；
2.新建沥青路面长115米，宽5米，厚4CM，575平方米；
以上共计8771平方米。</t>
  </si>
  <si>
    <t>投入83.32万元，新建沥青道路8771平方米。通过项目实施，便于387户群众出行，改善村内交通条件，提高村民生产生活质量，大大提高群众对巩固拓展脱贫攻坚成果工作满意度，助推乡村振兴。</t>
  </si>
  <si>
    <t>2025年滑县留固镇西王庄村道路巩固提升项目</t>
  </si>
  <si>
    <t>留固镇西王庄村</t>
  </si>
  <si>
    <t>1.新建沥青路面长1125米，宽4米，厚4CM，4500平方米；
2.新建沥青路面长607米，宽5米，厚4CM，3035平方米；
以上共计7535平方米。</t>
  </si>
  <si>
    <t>投入71.58万元，新建沥青道路7535平方米。通过项目实施，便于700户群众出行，改善村内交通条件，提高村民生产生活质量，大大提高群众对巩固拓展脱贫攻坚成果工作满意度，助推乡村振兴。</t>
  </si>
  <si>
    <t>2025年滑县留固镇李庄村道路巩固提升项目</t>
  </si>
  <si>
    <t>留固镇李庄村</t>
  </si>
  <si>
    <t>1.新建沥青路面长402米，宽4米，厚4CM，1608平方米；
2.新建沥青路面长734米，宽5米，厚4CM，3670平方米；
以上共计5278平方米。</t>
  </si>
  <si>
    <t>投入50.14万元，新建沥青道路5278平方米。通过项目实施，便于398户群众出行，改善村内交通条件，提高村民生产生活质量，大大提高群众对巩固拓展脱贫攻坚成果工作满意度，助推乡村振兴。</t>
  </si>
  <si>
    <t>2025年滑县留固镇李星落村道路巩固提升项目</t>
  </si>
  <si>
    <t>留固镇李星落村</t>
  </si>
  <si>
    <t>1.新建沥青路面长565米，宽4米，厚4CM，2260平方米；
2.新建沥青路面长330米，宽4.5米，厚4CM，1485平方米；
以上共计3745平方米。</t>
  </si>
  <si>
    <t>投入35.58万元，新建沥青道路3745平方米。通过项目实施，便于265户群众出行，改善村内交通条件，提高村民生产生活质量，大大提高群众对巩固拓展脱贫攻坚成果工作满意度，助推乡村振兴。</t>
  </si>
  <si>
    <t>2025年滑县留固镇武星落村道路巩固提升项目</t>
  </si>
  <si>
    <t>留固镇武星落村</t>
  </si>
  <si>
    <t>1.新建沥青路面长714米，宽4米，厚4CM，2856平方米；
2.新建沥青路面长323米，宽4.5米，厚4CM，1453.5平方米；
以上共计4309.5平方米。</t>
  </si>
  <si>
    <t>投入40.94万元，新建沥青道路4309.5平方米。通过项目实施，便于203户群众出行，改善村内交通条件，提高村民生产生活质量，大大提高群众对巩固拓展脱贫攻坚成果工作满意度，助推乡村振兴。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</si>
  <si>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</si>
  <si>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2025年滑县留固镇前范寨村道路巩固提升项目</t>
  </si>
  <si>
    <t>留固镇前范寨村</t>
  </si>
  <si>
    <t>1.新建沥青路面长140米，宽4米，厚4CM，560平方米；
2.新建沥青路面长88米，宽5米，厚4CM，440平方米；        
3.新建沥青路面长596米，宽6米，厚4CM，3576平方米；
以上共计4576平方米。</t>
  </si>
  <si>
    <t>投入43.47万元，新建沥青道路4576平方米。通过项目实施，便于140户群众出行，改善村内交通条件，提高村民生产生活质量，大大提高群众对巩固拓展脱贫攻坚成果工作满意度，助推乡村振兴。</t>
  </si>
  <si>
    <t>2025年滑县留固镇杜星落村道路巩固提升项目</t>
  </si>
  <si>
    <t>留固镇杜星落村</t>
  </si>
  <si>
    <t>新建沥青路面长484米，宽5米，厚4CM，共计2420平方米。</t>
  </si>
  <si>
    <t>投入22.99万元，新建沥青道路2420平方米。通过项目实施，便于1137户群众出行，改善村内交通条件，提高村民生产生活质量，大大提高群众对巩固拓展脱贫攻坚成果工作满意度，助推乡村振兴。</t>
  </si>
  <si>
    <t>2025年滑县上官镇胡庄村道路巩固提升项目</t>
  </si>
  <si>
    <t>上官镇胡庄村</t>
  </si>
  <si>
    <t>上官镇人民政府</t>
  </si>
  <si>
    <t>新建沥青路面长1121米，宽4米，厚4CM，共计4484平方米。</t>
  </si>
  <si>
    <t>投入42.6万元，新建沥青道路4484平方米。通过项目实施，便于216户群众出行，改善村内交通条件，提高村民生产生活质量，大大提高群众对巩固拓展脱贫攻坚成果工作满意度，助推乡村振兴。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</si>
  <si>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</si>
  <si>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2025年滑县上官镇吴村道路巩固提升项目</t>
  </si>
  <si>
    <t>上官镇吴村</t>
  </si>
  <si>
    <t>1.新建沥青路面长262米，宽5米，厚4CM，1310平方米；
2.新建沥青路面长575米，宽6米，厚4CM，3450平方米；
以上共计4760平方米。</t>
  </si>
  <si>
    <t>投入45.22万元，新建沥青道路4760平方米。通过项目实施，便于911户群众出行，改善村内交通条件，提高村民生产生活质量，大大提高群众对巩固拓展脱贫攻坚成果工作满意度，助推乡村振兴。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</si>
  <si>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</si>
  <si>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2025年滑县上官镇郭固营村道路巩固提升项目</t>
  </si>
  <si>
    <t>上官镇郭固营村</t>
  </si>
  <si>
    <t>1.新建沥青路面长425米，宽5米，厚4CM，2125平方米；
2.新建沥青路面长348米，宽4.2米，厚4CM，1461.6平方米；
以上共计3586.6平方米。</t>
  </si>
  <si>
    <t>投入34.07万元，新建沥青道路3586.6平方米。通过项目实施，便于312户群众出行，改善村内交通条件，提高村民生产生活质量，大大提高群众对巩固拓展脱贫攻坚成果工作满意度，助推乡村振兴。</t>
  </si>
  <si>
    <t>2025年滑县慈周寨镇方易寨村道路巩固提升项目</t>
  </si>
  <si>
    <t>慈周寨镇方易寨村</t>
  </si>
  <si>
    <t>慈周寨镇人民政府</t>
  </si>
  <si>
    <t>1.新建沥青路面长1141米，宽4米，厚4CM，4564平方米；
2.新建沥青路面长795米，宽5米，厚4CM，3975平方米；
以上共计8539平方米。</t>
  </si>
  <si>
    <t>投入81.12万元，新建沥青道路8539平方米。通过项目实施，便于960户群众出行，改善村内交通条件，提高村民生产生活质量，大大提高群众对巩固拓展脱贫攻坚成果工作满意度，助推乡村振兴。</t>
  </si>
  <si>
    <t>2025年滑县慈周寨镇后赵村道路巩固提升项目</t>
  </si>
  <si>
    <t>慈周寨镇后赵村</t>
  </si>
  <si>
    <t>1.新建沥青路面长1122米，宽5米，厚4CM，5610平方米；
2.新建沥青路面长1018米，宽6米，厚4CM，6108平方米；
以上共计11718平方米。</t>
  </si>
  <si>
    <t>投入111.32万元，新建沥青道路11718平方米。通过项目实施，便于285户群众出行，改善村内交通条件，提高村民生产生活质量，大大提高群众对巩固拓展脱贫攻坚成果工作满意度，助推乡村振兴。</t>
  </si>
  <si>
    <t>2025年滑县慈周寨镇慈二村道路巩固提升项目</t>
  </si>
  <si>
    <t>慈周寨镇慈二村</t>
  </si>
  <si>
    <t>1.新建沥青路面长743米，宽5.7米，厚4CM，4235.1平方米；
2.新建沥青路面长827米，宽6米，厚4CM，4962平方米；
以上共计9197.1平方米。</t>
  </si>
  <si>
    <t>投入87.37万元，新建沥青道路9197.1平方米。通过项目实施，便于370户群众出行，改善村内交通条件，提高村民生产生活质量，大大提高群众对巩固拓展脱贫攻坚成果工作满意度，助推乡村振兴。</t>
  </si>
  <si>
    <t>2025年滑县老店镇耿范村道路巩固提升项目</t>
  </si>
  <si>
    <t>老店镇耿范村</t>
  </si>
  <si>
    <t>老店镇人民政府</t>
  </si>
  <si>
    <t>1.新建沥青路面长462米，宽4米，厚4CM，1848平方米；
2.新建沥青路面长533米，宽5米，厚4CM，2665平方米；
以上共计4513平方米。</t>
  </si>
  <si>
    <t>投入42.87万元，新建沥青道路4513平方米。通过项目实施，便于456户群众出行，改善村内交通条件，提高村民生产生活质量，大大提高群众对巩固拓展脱贫攻坚成果工作满意度，助推乡村振兴。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</si>
  <si>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</si>
  <si>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2025年滑县老店镇青庄村道路巩固提升项目</t>
  </si>
  <si>
    <t>老店镇青庄村</t>
  </si>
  <si>
    <t>新建沥青路面长788米，宽4米，厚4CM，共计3152平方米。</t>
  </si>
  <si>
    <t>投入29.94万元，新建沥青道路3152平方米。通过项目实施，便于358户群众出行，改善村内交通条件，提高村民生产生活质量，大大提高群众对巩固拓展脱贫攻坚成果工作满意度，助推乡村振兴。</t>
  </si>
  <si>
    <t>2025年滑县老店镇焦庄村道路巩固提升项目</t>
  </si>
  <si>
    <t>老店镇焦庄村</t>
  </si>
  <si>
    <t>1.新建沥青路面长769米，宽4米，厚4CM，3076平方米；
2.新建沥青路面长792米，宽4.5米，厚4CM，3564平方米；
以上共计6640平方米。</t>
  </si>
  <si>
    <t>投入63.08万元，新建沥青道路6640平方米。通过项目实施，便于210户群众出行，改善村内交通条件，提高村民生产生活质量，大大提高群众对巩固拓展脱贫攻坚成果工作满意度，助推乡村振兴。</t>
  </si>
  <si>
    <t>2025年滑县老店镇马兰集村道路巩固提升项目</t>
  </si>
  <si>
    <t>老店镇马兰集村</t>
  </si>
  <si>
    <t>1.新建沥青路面长676米，宽4米，厚4CM，2704平方米；
2.新建沥青路面长1832米，宽5米，厚4CM，9160平方米；
以上共计11864平方米。</t>
  </si>
  <si>
    <t>投入112.71万元，新建沥青道路11864平方米。通过项目实施，便于790户群众出行，改善村内交通条件，提高村民生产生活质量，大大提高群众对巩固拓展脱贫攻坚成果工作满意度，助推乡村振兴。</t>
  </si>
  <si>
    <t>2025年滑县高平镇蒙堤村道路巩固提升项目</t>
  </si>
  <si>
    <t>高平镇蒙堤村</t>
  </si>
  <si>
    <t>高平镇人民政府</t>
  </si>
  <si>
    <t>1.新建沥青路面长522米，宽4米，厚4CM，2088平方米；
2.新建沥青路面长236米，宽5米，厚4CM，1180平方米；
3.新建沥青路面长238米，宽5.5米，厚4CM，1309平方米；
以上共计4577平方米。</t>
  </si>
  <si>
    <t>投入43.48万元，新建沥青道路4577平方米。通过项目实施，便于203户群众出行，改善村内交通条件，提高村民生产生活质量，大大提高群众对巩固拓展脱贫攻坚成果工作满意度，助推乡村振兴。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</si>
  <si>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</si>
  <si>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2025年滑县高平镇大子厢前街村道路巩固提升项目</t>
  </si>
  <si>
    <t>高平镇大子厢前街村</t>
  </si>
  <si>
    <t>1.新建沥青路面长479米，宽4米，厚4CM，1916平方米；
2.新建沥青路面长1269米，宽5米，厚4CM，6345平方米；
3.新建沥青路面长395米，宽6米，厚4CM，2370平方米；
以上共计10631平方米。</t>
  </si>
  <si>
    <t>投入100.99万元，新建沥青道路10631平方米。通过项目实施，便于780户群众出行，改善村内交通条件，提高村民生产生活质量，大大提高群众对巩固拓展脱贫攻坚成果工作满意度，助推乡村振兴。</t>
  </si>
  <si>
    <t>2025年滑县高平镇刘谭村道路巩固提升项目</t>
  </si>
  <si>
    <t>高平镇刘谭村</t>
  </si>
  <si>
    <t>1.新建沥青路面长598米，宽4米，厚4CM，2392平方米；
2.新建沥青路面长1740米，宽5米，厚4CM，8700平方米；
以上共计11092平方米。</t>
  </si>
  <si>
    <t>投入105.37万元，新建沥青道路11092平方米。通过项目实施，便于470户群众出行，改善村内交通条件，提高村民生产生活质量，大大提高群众对巩固拓展脱贫攻坚成果工作满意度，助推乡村振兴。</t>
  </si>
  <si>
    <t>2025年滑县桑村乡柳围里村道路巩固提升项目</t>
  </si>
  <si>
    <t>桑村乡柳围里村</t>
  </si>
  <si>
    <t>桑村乡人民政府</t>
  </si>
  <si>
    <t>新建沥青路面长2166米，宽4米，厚4CM，共计8664平方米。</t>
  </si>
  <si>
    <t>投入82.31万元，新建沥青道路8664平方米。通过项目实施，便于667户群众出行，改善村内交通条件，提高村民生产生活质量，大大提高群众对巩固拓展脱贫攻坚成果工作满意度，助推乡村振兴。</t>
  </si>
  <si>
    <t>2025年滑县桑村乡杨庄村道路巩固提升项目</t>
  </si>
  <si>
    <t>桑村乡杨庄村</t>
  </si>
  <si>
    <t>新建沥青路面长871米，宽4米，厚4CM，共计3484平方米。</t>
  </si>
  <si>
    <t>投入33.10万元，新建沥青道路3484平方米。通过项目实施，便于445户群众出行，改善村内交通条件，提高村民生产生活质量，大大提高群众对巩固拓展脱贫攻坚成果工作满意度，助推乡村振兴。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</si>
  <si>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</si>
  <si>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2025年滑县桑村乡后胡庄村道路巩固提升项目</t>
  </si>
  <si>
    <t>桑村乡后胡庄村</t>
  </si>
  <si>
    <t>1.新建沥青路面长1054米，宽4米，厚4CM，4216平方米；
2.新建沥青路面长246米，宽6米，厚4CM，1476平方米；
以上共计5692平方米。</t>
  </si>
  <si>
    <t>投入54.07万元，新建沥青道路5692平方米。通过项目实施，便于290户群众出行，改善村内交通条件，提高村民生产生活质量，大大提高群众对巩固拓展脱贫攻坚成果工作满意度，助推乡村振兴。</t>
  </si>
  <si>
    <t>2025年滑县桑村乡魏庄村道路巩固提升项目</t>
  </si>
  <si>
    <t>桑村乡魏庄村</t>
  </si>
  <si>
    <t>1.新建沥青路面长248米，宽4米，厚4CM，992平方米；
2.新建沥青路面长265米，宽4.5米，厚4CM，1192.5平方米；
以上共计2184.5平方米。</t>
  </si>
  <si>
    <t>投入20.75万元，新建沥青道路2184.5平方米。通过项目实施，便于182户群众出行，改善村内交通条件，提高村民生产生活质量，大大提高群众对巩固拓展脱贫攻坚成果工作满意度，助推乡村振兴。</t>
  </si>
  <si>
    <t>2025年滑县桑村乡孟庄村道路巩固提升项目</t>
  </si>
  <si>
    <t>桑村乡孟庄村</t>
  </si>
  <si>
    <t>新建沥青路面长807米，宽5米，厚4CM，共计4035平方米。</t>
  </si>
  <si>
    <t>投入38.33万元，新建沥青道路4035平方米。通过项目实施，便于275户群众出行，改善村内交通条件，提高村民生产生活质量，大大提高群众对巩固拓展脱贫攻坚成果工作满意度，助推乡村振兴。</t>
  </si>
  <si>
    <t>2025年滑县桑村乡赵庄村道路巩固提升项目</t>
  </si>
  <si>
    <t>桑村乡赵庄村</t>
  </si>
  <si>
    <t>1.新建沥青路面长137米，宽4米，厚4CM，548平方米；
2.新建沥青路面长613米，宽4.4米，厚4CM，2697.2平方米；        3.新建沥青路面长643米，宽4.5米，厚4CM，2893.5平方米；
以上共计6138.7平方米。</t>
  </si>
  <si>
    <t>投入58.32万元，新建沥青道路6138.7平方米。通过项目实施，便于686户群众出行，改善村内交通条件，提高村民生产生活质量，大大提高群众对巩固拓展脱贫攻坚成果工作满意度，助推乡村振兴。</t>
  </si>
  <si>
    <t>2025年滑县桑村乡北齐邱村道路巩固提升项目</t>
  </si>
  <si>
    <t>桑村乡北齐邱村</t>
  </si>
  <si>
    <t>新建沥青路面长267米，宽4米，厚4CM，共计1068平方米。</t>
  </si>
  <si>
    <t>投入10.15万元，新建沥青道路1068平方米。通过项目实施，便于534户群众出行，改善村内交通条件，提高村民生产生活质量，大大提高群众对巩固拓展脱贫攻坚成果工作满意度，助推乡村振兴。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</si>
  <si>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</si>
  <si>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2025年滑县老爷庙乡南新庄村道路巩固提升项目</t>
  </si>
  <si>
    <t>老爷庙乡南新庄村</t>
  </si>
  <si>
    <t>新建沥青路面长1732米，宽4米，厚4CM，共计6928平方米。</t>
  </si>
  <si>
    <t>投入65.82万元，新建沥青道路6928平方米。通过项目实施，便于640户群众出行，改善村内交通条件，提高村民生产生活质量，大大提高群众对巩固拓展脱贫攻坚成果工作满意度，助推乡村振兴。</t>
  </si>
  <si>
    <t>通过实施该项目，惠及脱贫户及监测户75户，改善该村人居环境，顺应广大农民过上美好生活的期待，建设生态宜居美丽乡村。</t>
  </si>
  <si>
    <t>2025年滑县老爷庙乡南户固村道路巩固提升项目</t>
  </si>
  <si>
    <t>老爷庙乡南户固村</t>
  </si>
  <si>
    <t>1.新建沥青路面长370米，宽4米，厚4CM，1480平方米；
2.新建沥青路面长365米，宽4.5米，厚4CM，1642.5平方米；
3.新建沥青路面长703米，宽5米，厚4CM，3515平方米。
以上共计6637.5平方米。</t>
  </si>
  <si>
    <t>投入63.06万元，新建沥青道路6637.5平方米。通过项目实施，便于663户群众出行，改善村内交通条件，提高村民生产生活质量，大大提高群众对巩固拓展脱贫攻坚成果工作满意度，助推乡村振兴。</t>
  </si>
  <si>
    <t>2025年滑县老爷庙乡陈家营村道路巩固提升项目</t>
  </si>
  <si>
    <t>老爷庙乡陈家营村</t>
  </si>
  <si>
    <t>1.新建沥青路面长2119米，宽4米，厚4CM，8476平方米；
2.新建沥青路面长925米，宽5米，厚4CM，4625平方米。
以上共计13101平方米。</t>
  </si>
  <si>
    <t>投入124.46万元，新建沥青道路13101平方米。通过项目实施，便于801户群众出行，改善村内交通条件，提高村民生产生活质量，大大提高群众对巩固拓展脱贫攻坚成果工作满意度，助推乡村振兴。</t>
  </si>
  <si>
    <t>通过实施该项目，惠及脱贫户及监测户84户，改善该村人居环境，顺应广大农民过上美好生活的期待，建设生态宜居美丽乡村。</t>
  </si>
  <si>
    <t>2025年滑县老爷庙乡张户固村道路巩固提升项目</t>
  </si>
  <si>
    <t>老爷庙乡张户固村</t>
  </si>
  <si>
    <t>1.新建沥青路面长1268米，宽4米，厚4CM，5072平方米；
2.新建沥青路面长211米，宽5米，厚4CM，1055平方米。
以上共计6127平方米。</t>
  </si>
  <si>
    <t>投入58.63万元，新建沥青道路6127平方米。通过项目实施，便于114户群众出行，改善村内交通条件，提高村民生产生活质量，大大提高群众对巩固拓展脱贫攻坚成果工作满意度，助推乡村振兴。</t>
  </si>
  <si>
    <t>2025年滑县老爷庙乡韩小寨村道路巩固提升项目</t>
  </si>
  <si>
    <t>老爷庙乡韩小寨村</t>
  </si>
  <si>
    <t>1.新建沥青路面长98米，宽4米，厚4CM，392平方米；
2.新建沥青路面长192米，宽4.5米，厚4CM，864平方米；
3.新建沥青路面长117米，宽6米，厚4CM，702平方米。
以上共计1958平方米。</t>
  </si>
  <si>
    <t>投入18.6万元，新建沥青道路1958平方米。通过项目实施，便于150户群众出行，改善村内交通条件，提高村民生产生活质量，大大提高群众对巩固拓展脱贫攻坚成果工作满意度，助推乡村振兴。</t>
  </si>
  <si>
    <t>2025年滑县老爷庙乡东中冉村道路巩固提升项目</t>
  </si>
  <si>
    <t>老爷庙乡东中冉村</t>
  </si>
  <si>
    <t>新建沥青路面长584米，宽4米，厚4CM，共计2336平方米。</t>
  </si>
  <si>
    <t>投入22.19万元，新建沥青道路2336平方米。通过项目实施，便于738户群众出行，改善村内交通条件，提高村民生产生活质量，大大提高群众对巩固拓展脱贫攻坚成果工作满意度，助推乡村振兴。</t>
  </si>
  <si>
    <t>通过实施该项目，惠及脱贫户及监测户70户，改善该村人居环境，顺应广大农民过上美好生活的期待，建设生态宜居美丽乡村。</t>
  </si>
  <si>
    <t>2025年滑县万古镇辛寨村道路巩固提升项目</t>
  </si>
  <si>
    <t>万古镇辛寨村</t>
  </si>
  <si>
    <t>1.新建沥青路面长913米，宽4米，厚4CM，3652平方米；
2.新建沥青路面长408米，宽5米，厚4CM，2040平方米；
以上共计5692平方米。</t>
  </si>
  <si>
    <t>投入54.07万元，新建沥青道路5692平方米。通过项目实施，便于333户群众出行，改善村内交通条件，提高村民生产生活质量，大大提高群众对巩固拓展脱贫攻坚成果工作满意度，助推乡村振兴。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</si>
  <si>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</si>
  <si>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2025年滑县万古镇樵邱村道路巩固提升项目</t>
  </si>
  <si>
    <t>万古镇樵邱村</t>
  </si>
  <si>
    <t>新建沥青路面长425米，宽5米，厚4CM，共计2125平方米。</t>
  </si>
  <si>
    <t>投入20.19万元，新建沥青道路2125平方米。通过项目实施，便于389户群众出行，改善村内交通条件，提高村民生产生活质量，大大提高群众对巩固拓展脱贫攻坚成果工作满意度，助推乡村振兴。</t>
  </si>
  <si>
    <t>2025年滑县万古镇西双庄村道路巩固提升项目</t>
  </si>
  <si>
    <t>万古镇西双庄村</t>
  </si>
  <si>
    <t>新建沥青路面长653米，宽4米，厚4CM，共计2612平方米。</t>
  </si>
  <si>
    <t>投入24.81万元，新建沥青道路2612平方米。通过项目实施，便于314户群众出行，改善村内交通条件，提高村民生产生活质量，大大提高群众对巩固拓展脱贫攻坚成果工作满意度，助推乡村振兴。</t>
  </si>
  <si>
    <t>通过实施该项目，惠及脱贫户及监测户51户，改善该村人居环境，顺应广大农民过上美好生活的期待，建设生态宜居美丽乡村。</t>
  </si>
  <si>
    <t>2025年滑县万古镇凤亭村道路巩固提升项目</t>
  </si>
  <si>
    <t>万古镇凤亭村</t>
  </si>
  <si>
    <t>1.新建沥青路面长700米，宽4米，厚4CM，2800平方米；
2.新建沥青路面长1666米，宽5米，厚4CM，8330平方米；
以上共计11130平方米。</t>
  </si>
  <si>
    <t>投入105.74万元，新建沥青道路11130平方米。通过项目实施，便于814户群众出行，改善村内交通条件，提高村民生产生活质量，大大提高群众对巩固拓展脱贫攻坚成果工作满意度，助推乡村振兴。</t>
  </si>
  <si>
    <t>2025年滑县万古镇寺台村道路巩固提升项目</t>
  </si>
  <si>
    <t>万古镇寺台村</t>
  </si>
  <si>
    <t>1.新建沥青路面长411米，宽4米，厚4CM，1644平方米；
2.新建沥青路面长1632米，宽4.5米，厚4CM，7344平方米；
以上共计8988平方米。</t>
  </si>
  <si>
    <t>投入85.39万元，新建沥青道路8988平方米。通过项目实施，便于1142户群众出行，改善村内交通条件，提高村民生产生活质量，大大提高群众对巩固拓展脱贫攻坚成果工作满意度，助推乡村振兴。</t>
  </si>
  <si>
    <t>通过实施该项目，惠及脱贫户及监测户140户，改善该村人居环境，顺应广大农民过上美好生活的期待，建设生态宜居美丽乡村。</t>
  </si>
  <si>
    <t>2025年滑县万古镇梁村道路巩固提升项目</t>
  </si>
  <si>
    <t>1.新建沥青路面长1342米，宽4米，厚4CM，5368平方米；
2.新建沥青路面长140米，宽5米，厚4CM，700平方米；
以上共计6068平方米。</t>
  </si>
  <si>
    <t>投入57.65万元，新建沥青道路6068平方米。通过项目实施，便于1372户群众出行，改善村内交通条件，提高村民生产生活质量，大大提高群众对巩固拓展脱贫攻坚成果工作满意度，助推乡村振兴。</t>
  </si>
  <si>
    <t>通过实施该项目，惠及脱贫户及监测户89户，改善该村人居环境，顺应广大农民过上美好生活的期待，建设生态宜居美丽乡村。</t>
  </si>
  <si>
    <t>以工代赈项目</t>
  </si>
  <si>
    <t>2025年滑县白道口镇白道口村中央财政以工代赈项目</t>
  </si>
  <si>
    <t>白道口镇白道口村</t>
  </si>
  <si>
    <t>县发改委</t>
  </si>
  <si>
    <t>新建道路总面积38993平方米，人行道铺设1240平方米，雨、污水管网各敷设150米。</t>
  </si>
  <si>
    <t>投入390万元，新建道路总面积38993平方米，人行道铺设1240平方米，雨、污水管网各敷设150米。便于白道口村群众出行，改善村内交通条件，提高村民生产生活质量，大大提高群众对巩固拓展脱贫攻坚成果工作满意度，助推乡村振兴。</t>
  </si>
  <si>
    <t>通过实施该项目，可吸纳当地低收入群众务工人数85人，提升低收入群众务工收入，改善该村人居环境，顺应广大农民过上美好生活的期待，建设生态宜居美丽乡村。</t>
  </si>
  <si>
    <t>三、就业创业类</t>
  </si>
  <si>
    <t>2025年滑县“雨露计划”职业教育助学补助</t>
  </si>
  <si>
    <t>教育项目</t>
  </si>
  <si>
    <t>到户补贴类</t>
  </si>
  <si>
    <t>1500元/人</t>
  </si>
  <si>
    <t>对2024年春季因特殊原因未补贴的学生及全县2024年秋季-2025年春季学期接受中高等职业教育享受政策的脱贫家庭（含监测帮扶对象家庭）中的学生进行补助。每生每学期补助1500元。</t>
  </si>
  <si>
    <t>投入524.85万元，对2024年春季因特殊原因未补贴的学生及全县2024年秋季-2025年春季学期接受中高等职业教育享受政策的脱贫家庭（含监测帮扶对象家庭）中的学生进行补助。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</si>
  <si>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</si>
  <si>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2025年滑县雨露计划短期技能培训补助</t>
  </si>
  <si>
    <t>就业项目</t>
  </si>
  <si>
    <t>1500元/人、1800元/人、2000元/人</t>
  </si>
  <si>
    <t>对2024年下半年-2025上半年享受政策的脱贫家庭（含监测帮扶对象家庭）中接受短期技能培训符合条件的对象进行补助。根据受训劳动力取得的技能等级证书的工种分类，分别给予1500元或1800元或2000元三种标准的补助。</t>
  </si>
  <si>
    <t>投入43.1万元，对2024年下半年-2025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</si>
  <si>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</si>
  <si>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2025年滑县脱贫劳动力跨省务工一次性往返交通费补贴</t>
  </si>
  <si>
    <t>务工补助</t>
  </si>
  <si>
    <t>600元/人</t>
  </si>
  <si>
    <t>对2025年外出跨省务工的脱贫人口（享受政策）和监测对象（风险未消除）给予每人每年600元补助。</t>
  </si>
  <si>
    <t>投入193.74万元，对2025年外出跨省务工脱贫人口（享受政策）和监测对象（风险未消除）进行补助。鼓励外出务工、激发脱贫人口和监测对象的内生动力，进一步巩固拓展脱贫攻坚成果，助力乡村振兴。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</si>
  <si>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</si>
  <si>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2025年滑县脱贫劳动力跨市务工一次性往返交通费补贴</t>
  </si>
  <si>
    <t>300元/人</t>
  </si>
  <si>
    <t>对2025年外出跨市务工的脱贫人口（享受政策）和监测对象（风险未消除）给予每人每年300元补助。</t>
  </si>
  <si>
    <t>投入36.15万元，对2025年外出跨市务工脱贫人口（享受政策）和监测对象（风险未消除）进行补助。鼓励外出务工、激发脱贫人口和监测对象的内生动力，进一步巩固拓展脱贫攻坚成果，助力乡村振兴。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</si>
  <si>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</si>
  <si>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2025年滑县脱贫人口和监测对象家庭自主增收奖补项目</t>
  </si>
  <si>
    <t>就业创业</t>
  </si>
  <si>
    <t>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</si>
  <si>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对2025年全县范围内通过务工就业增收和其它经营增收符合奖补条件的脱贫家庭（享受政策）及监测对象家庭（风险未消除）进行奖补。奖补标准：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</si>
  <si>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投入239.35万元，对2025年全县范围内通过务工就业增收和其它经营增收符合奖补条件的脱贫家庭（享受政策）及监测对象家庭（风险未消除）进行奖补。</t>
  </si>
  <si>
    <t>通过瞄准全县脱贫家庭（享受政策）和监测对象（风险未消除）家庭，以脱贫家庭和监测对象家庭通过务工和家庭经营自力更生持续稳定增收为目标，按照宜工则工、鼓励自主经营的原则，采取“以劳取酬、以绩施奖”的办法激发脱贫家庭和监测对象家庭的内生动力，鼓励外出务工、自主经营，预计可使3498户受益，进一步巩固拓展脱贫攻坚成果，助力乡村振兴。</t>
  </si>
  <si>
    <t>2025年滑县治安巡逻员公益性岗位补助项目</t>
  </si>
  <si>
    <t>公益性岗位</t>
  </si>
  <si>
    <t>400元/人</t>
  </si>
  <si>
    <t>县委政法委</t>
  </si>
  <si>
    <t>对2025年1月至12月聘用的符合条件的治安巡逻员公益性岗位进行补助。按照每人每月400元的标准进行补助。</t>
  </si>
  <si>
    <t>投入614.4万元，对2025年1月至12月聘用的符合条件的治安巡逻员公益性岗位进行补助。引导脱贫家庭（含监测帮扶对象家庭）中的劳动力从事公益性岗位，帮助低收入群体实现就业增收。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</si>
  <si>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</si>
  <si>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2025年滑县文化协管员公益性岗位补助项目</t>
  </si>
  <si>
    <t>县文广体旅局</t>
  </si>
  <si>
    <t>对2025年1月至12月聘用的符合条件的文化协管员公益性岗位进行补助。按照每人每月400元的标准进行补助。</t>
  </si>
  <si>
    <t>投入244.8万元，对2025年1月至12月聘用的符合条件的文化协管员公益性岗位进行补助。引导脱贫家庭（含监测帮扶对象家庭）中的劳动力从事公益性岗位，帮助低收入群体实现就业增收。</t>
  </si>
  <si>
    <t>通过对符合条件的文化协管员公益性岗位进行补助，鼓励农村享受政策的脱贫家庭（含监测帮扶对象家庭）中的劳动力积极从事公益性岗位，帮助低收入群体实现就业增收。</t>
  </si>
  <si>
    <t>2025年滑县保洁监督员公益性岗位补助项目</t>
  </si>
  <si>
    <t>县城管局</t>
  </si>
  <si>
    <t>对2025年1月至12月聘用的符合条件的保洁监督员公益性岗位进行补助。按照每人每月400元的标准进行补助。</t>
  </si>
  <si>
    <t>投入1236万元，对2025年1月至12月聘用的符合条件的保洁监督员公益性岗位进行补助。引导脱贫家庭（含监测帮扶对象家庭）中的劳动力从事公益性岗位，帮助低收入群体实现就业增收。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</si>
  <si>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</si>
  <si>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2025年滑县道路维护员公益性岗位补助项目</t>
  </si>
  <si>
    <t>县交通局</t>
  </si>
  <si>
    <t>对2025年1月至12月聘用的符合条件的道路维护员公益性岗位进行补助。按照每人每月400元的标准进行补助。</t>
  </si>
  <si>
    <t>投入576万元，对2025年1月至12月聘用的符合条件的道路维护员公益性岗位进行补助。引导脱贫家庭（含监测帮扶对象家庭）中的劳动力从事公益性岗位，帮助低收入群体实现就业增收。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</si>
  <si>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</si>
  <si>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2025年滑县河道协管员公益性岗位补助项目</t>
  </si>
  <si>
    <t>县水利局</t>
  </si>
  <si>
    <t>对2025年1月至12月聘用的符合条件的河道协管员公益性岗位进行补助。按照每人每月400元的标准进行补助。</t>
  </si>
  <si>
    <t>投入249.6万元，对2025年1月至12月聘用的符合条件的河道协管员公益性岗位进行补助。引导脱贫家庭（含监测帮扶对象家庭）中的劳动力从事公益性岗位，帮助低收入群体实现就业增收。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</si>
  <si>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</si>
  <si>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四、项目管理费</t>
  </si>
  <si>
    <t>2025年滑县项目管理费</t>
  </si>
  <si>
    <t>项目管理费</t>
  </si>
  <si>
    <t>有关乡（镇）人民政府、街道办事处</t>
  </si>
  <si>
    <t>用于项目前期设计、评审、招标、监理、验收、绩效管理等与项目管理相关的支出，确保项目顺利实施，实现项目整体绩效，提高群众满意度。</t>
  </si>
  <si>
    <t>投入300万元，作为项目管理费，为项目顺利实施提供有力保障，助力乡村振兴,提高群众满意度。</t>
  </si>
  <si>
    <t>通过实施该项目，为项目的顺利实施提供有力保障，各个项目的实施可使20897户群众受益。</t>
  </si>
  <si>
    <t>2025年滑县市派第一书记工作经费项目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</si>
  <si>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</si>
  <si>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2.5万元/名</t>
  </si>
  <si>
    <t>县委组织部</t>
  </si>
  <si>
    <t>城关街道办事处、留固镇人民政府、八里营镇人民政府、上官镇人民政府、枣村乡人民政府、老店镇人民政府、半坡店镇人民政府、白道口镇人民政府、高平镇人民政府</t>
  </si>
  <si>
    <t>投入30万元，用于市派驻村第一书记开展驻村帮扶工作以及改善驻村工作生活条件相关经费支出，每年每名驻村第一书记驻村工作经费2.5万元。</t>
  </si>
  <si>
    <t>投入30万元，保障市派驻村第一书记开展驻村帮扶工作以及改善驻村工作生活条件,提高各项工作水平，助推乡村振兴。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</si>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</sst>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2"/>
      <name val="宋体"/>
      <charset val="134"/>
    </font>
    <font>
      <b/>
      <sz val="16"/>
      <name val="宋体"/>
      <charset val="134"/>
    </font>
    <font>
      <b/>
      <sz val="14"/>
      <name val="黑体"/>
      <charset val="134"/>
    </font>
    <font>
      <b/>
      <sz val="14"/>
      <name val="楷体"/>
      <charset val="134"/>
    </font>
    <font>
      <b/>
      <sz val="12"/>
      <name val="宋体"/>
      <charset val="134"/>
    </font>
    <font>
      <b/>
      <sz val="12"/>
      <name val="宋体"/>
      <charset val="134"/>
      <scheme val="minor"/>
    </font>
    <font>
      <sz val="16"/>
      <name val="宋体"/>
      <charset val="134"/>
    </font>
    <font>
      <sz val="16"/>
      <name val="黑体"/>
      <charset val="134"/>
    </font>
    <font>
      <sz val="18"/>
      <name val="黑体"/>
      <charset val="134"/>
    </font>
    <font>
      <sz val="18"/>
      <name val="Times New Roman"/>
      <charset val="134"/>
    </font>
    <font>
      <b/>
      <sz val="26"/>
      <name val="方正小标宋简体"/>
      <charset val="134"/>
    </font>
    <font>
      <b/>
      <sz val="12"/>
      <name val="黑体"/>
      <charset val="134"/>
    </font>
    <font>
      <b/>
      <sz val="9"/>
      <name val="宋体"/>
      <charset val="134"/>
    </font>
    <font>
      <b/>
      <sz val="10"/>
      <name val="宋体"/>
      <charset val="134"/>
    </font>
    <font>
      <b/>
      <sz val="16"/>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
      <sz val="16"/>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0"/>
      </left>
      <right/>
      <top style="thin">
        <color indexed="0"/>
      </top>
      <bottom/>
      <diagonal/>
    </border>
    <border>
      <left/>
      <right/>
      <top style="thin">
        <color indexed="0"/>
      </top>
      <bottom/>
      <diagonal/>
    </border>
    <border>
      <left/>
      <right style="thin">
        <color indexed="0"/>
      </right>
      <top style="thin">
        <color indexed="0"/>
      </top>
      <bottom/>
      <diagonal/>
    </border>
    <border>
      <left style="thin">
        <color indexed="0"/>
      </left>
      <right style="thin">
        <color indexed="0"/>
      </right>
      <top style="thin">
        <color indexed="0"/>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3" borderId="12" applyNumberFormat="0" applyAlignment="0" applyProtection="0">
      <alignment vertical="center"/>
    </xf>
    <xf numFmtId="0" fontId="24" fillId="4" borderId="13" applyNumberFormat="0" applyAlignment="0" applyProtection="0">
      <alignment vertical="center"/>
    </xf>
    <xf numFmtId="0" fontId="25" fillId="4" borderId="12" applyNumberFormat="0" applyAlignment="0" applyProtection="0">
      <alignment vertical="center"/>
    </xf>
    <xf numFmtId="0" fontId="26" fillId="5"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3" fillId="0" borderId="0">
      <alignment vertical="center"/>
    </xf>
    <xf numFmtId="0" fontId="0" fillId="0" borderId="0">
      <alignment vertical="center"/>
    </xf>
    <xf numFmtId="0" fontId="34" fillId="0" borderId="0">
      <alignment vertical="center"/>
    </xf>
    <xf numFmtId="0" fontId="33" fillId="0" borderId="0">
      <alignment vertical="center"/>
    </xf>
  </cellStyleXfs>
  <cellXfs count="5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3" fillId="0" borderId="0" xfId="0" applyFont="1" applyFill="1">
      <alignment vertical="center"/>
    </xf>
    <xf numFmtId="0" fontId="4" fillId="0" borderId="0" xfId="0" applyFont="1" applyFill="1">
      <alignment vertical="center"/>
    </xf>
    <xf numFmtId="0" fontId="2" fillId="0" borderId="0" xfId="0" applyFont="1" applyFill="1">
      <alignment vertical="center"/>
    </xf>
    <xf numFmtId="0" fontId="4" fillId="0" borderId="0" xfId="0" applyFont="1" applyFill="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lignment vertical="center"/>
    </xf>
    <xf numFmtId="0" fontId="6" fillId="0" borderId="0" xfId="0" applyFont="1" applyFill="1" applyAlignment="1">
      <alignment horizontal="left" vertical="center"/>
    </xf>
    <xf numFmtId="0" fontId="6" fillId="0" borderId="0" xfId="0" applyNumberFormat="1" applyFont="1" applyFill="1">
      <alignment vertical="center"/>
    </xf>
    <xf numFmtId="0" fontId="7" fillId="0" borderId="0" xfId="0" applyFont="1" applyFill="1" applyAlignment="1">
      <alignment vertical="center" wrapText="1"/>
    </xf>
    <xf numFmtId="0" fontId="8" fillId="0" borderId="0" xfId="0" applyFont="1" applyFill="1" applyAlignment="1">
      <alignment vertical="center" wrapText="1"/>
    </xf>
    <xf numFmtId="0" fontId="9" fillId="0" borderId="0" xfId="0" applyFont="1" applyFill="1" applyAlignment="1">
      <alignment horizontal="left"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176" fontId="2" fillId="0" borderId="5"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52"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176" fontId="8" fillId="0" borderId="0" xfId="0" applyNumberFormat="1" applyFont="1" applyFill="1" applyAlignment="1">
      <alignment horizontal="left" vertical="center" wrapText="1"/>
    </xf>
    <xf numFmtId="0" fontId="8" fillId="0" borderId="0" xfId="0" applyNumberFormat="1" applyFont="1" applyFill="1" applyAlignment="1">
      <alignment vertical="center" wrapText="1"/>
    </xf>
    <xf numFmtId="0" fontId="10" fillId="0" borderId="0" xfId="0" applyNumberFormat="1" applyFont="1" applyFill="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52" applyNumberFormat="1" applyFont="1" applyFill="1" applyBorder="1" applyAlignment="1">
      <alignment horizontal="center" vertical="center" wrapText="1"/>
    </xf>
    <xf numFmtId="176" fontId="2" fillId="0" borderId="1" xfId="52"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52" applyFont="1" applyFill="1" applyBorder="1" applyAlignment="1" applyProtection="1">
      <alignment horizontal="center" vertical="center" wrapText="1"/>
    </xf>
    <xf numFmtId="0" fontId="2" fillId="0" borderId="1" xfId="52" applyFont="1" applyFill="1" applyBorder="1" applyAlignment="1">
      <alignment horizontal="left" vertical="center" wrapText="1"/>
    </xf>
    <xf numFmtId="0" fontId="2" fillId="0" borderId="6" xfId="52" applyFont="1" applyFill="1" applyBorder="1" applyAlignment="1">
      <alignment horizontal="left" vertical="center" wrapText="1"/>
    </xf>
    <xf numFmtId="0" fontId="4" fillId="0" borderId="1" xfId="52" applyNumberFormat="1" applyFont="1" applyFill="1" applyBorder="1" applyAlignment="1" applyProtection="1">
      <alignment horizontal="left" vertical="center" wrapText="1"/>
    </xf>
    <xf numFmtId="0" fontId="4" fillId="0" borderId="1" xfId="52" applyFont="1" applyFill="1" applyBorder="1" applyAlignment="1" applyProtection="1">
      <alignment horizontal="left" vertical="center" wrapText="1"/>
    </xf>
    <xf numFmtId="176" fontId="4" fillId="0" borderId="0" xfId="0" applyNumberFormat="1" applyFont="1" applyFill="1" applyAlignment="1">
      <alignment vertical="center"/>
    </xf>
    <xf numFmtId="0" fontId="4"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14" fillId="0" borderId="0" xfId="0"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xfId="51"/>
    <cellStyle name="常规 2 2" xfId="52"/>
  </cellStyles>
  <dxfs count="1">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21"/>
  <sheetViews>
    <sheetView tabSelected="1" view="pageBreakPreview" zoomScale="60" zoomScaleNormal="55" workbookViewId="0">
      <selection activeCell="K121" sqref="K121"/>
    </sheetView>
  </sheetViews>
  <sheetFormatPr defaultColWidth="9" defaultRowHeight="20.25"/>
  <cols>
    <col min="1" max="1" width="9" style="12"/>
    <col min="2" max="2" width="9.25" style="12" customWidth="1"/>
    <col min="3" max="3" width="17.125" style="12" customWidth="1"/>
    <col min="4" max="4" width="11.875" style="12"/>
    <col min="5" max="5" width="9" style="12"/>
    <col min="6" max="6" width="13.3333333333333" style="12" customWidth="1"/>
    <col min="7" max="7" width="10.75" style="12" customWidth="1"/>
    <col min="8" max="8" width="18.4166666666667" style="12" customWidth="1"/>
    <col min="9" max="9" width="15.625" style="12" customWidth="1"/>
    <col min="10" max="10" width="13.625" style="12" customWidth="1"/>
    <col min="11" max="12" width="17.7083333333333" style="12" customWidth="1"/>
    <col min="13" max="13" width="64.375" style="13" customWidth="1"/>
    <col min="14" max="14" width="14.7916666666667" style="14" customWidth="1"/>
    <col min="15" max="15" width="10.375" style="12" customWidth="1"/>
    <col min="16" max="16" width="11.875" style="12" customWidth="1"/>
    <col min="17" max="18" width="54.375" style="12" customWidth="1"/>
    <col min="19" max="16384" width="9" style="12"/>
  </cols>
  <sheetData>
    <row r="1" ht="38" customHeight="1" spans="1:18">
      <c r="A1" s="15" t="s">
        <v>0</v>
      </c>
      <c r="C1" s="16"/>
      <c r="D1" s="16"/>
      <c r="E1" s="16"/>
      <c r="F1" s="16"/>
      <c r="G1" s="17"/>
      <c r="H1" s="17"/>
      <c r="I1" s="17"/>
      <c r="J1" s="17"/>
      <c r="K1" s="17"/>
      <c r="L1" s="17"/>
      <c r="M1" s="32"/>
      <c r="N1" s="33"/>
      <c r="O1" s="33"/>
      <c r="P1" s="33"/>
      <c r="Q1" s="16"/>
      <c r="R1" s="16"/>
    </row>
    <row r="2" ht="47" customHeight="1" spans="1:18">
      <c r="A2" s="18" t="s">
        <v>1</v>
      </c>
      <c r="B2" s="18"/>
      <c r="C2" s="18"/>
      <c r="D2" s="18"/>
      <c r="E2" s="18"/>
      <c r="F2" s="18"/>
      <c r="G2" s="18"/>
      <c r="H2" s="18"/>
      <c r="I2" s="18"/>
      <c r="J2" s="18"/>
      <c r="K2" s="18"/>
      <c r="L2" s="18"/>
      <c r="M2" s="18"/>
      <c r="N2" s="34"/>
      <c r="O2" s="18"/>
      <c r="P2" s="18"/>
      <c r="Q2" s="18"/>
      <c r="R2" s="18"/>
    </row>
    <row r="3" s="1" customFormat="1" ht="68" customHeight="1" spans="1:18">
      <c r="A3" s="19" t="s">
        <v>2</v>
      </c>
      <c r="B3" s="19" t="s">
        <v>3</v>
      </c>
      <c r="C3" s="19" t="s">
        <v>4</v>
      </c>
      <c r="D3" s="19" t="s">
        <v>5</v>
      </c>
      <c r="E3" s="19" t="s">
        <v>6</v>
      </c>
      <c r="F3" s="19" t="s">
        <v>7</v>
      </c>
      <c r="G3" s="19" t="s">
        <v>8</v>
      </c>
      <c r="H3" s="19" t="s">
        <v>9</v>
      </c>
      <c r="I3" s="19" t="s">
        <v>10</v>
      </c>
      <c r="J3" s="19" t="s">
        <v>11</v>
      </c>
      <c r="K3" s="19" t="s">
        <v>12</v>
      </c>
      <c r="L3" s="19" t="s">
        <v>13</v>
      </c>
      <c r="M3" s="19" t="s">
        <v>14</v>
      </c>
      <c r="N3" s="35" t="s">
        <v>15</v>
      </c>
      <c r="O3" s="19" t="s">
        <v>16</v>
      </c>
      <c r="P3" s="19" t="s">
        <v>17</v>
      </c>
      <c r="Q3" s="19" t="s">
        <v>18</v>
      </c>
      <c r="R3" s="19" t="s">
        <v>19</v>
      </c>
    </row>
    <row r="4" s="1" customFormat="1" ht="38" customHeight="1" spans="1:17">
      <c r="A4" s="20" t="s">
        <v>20</v>
      </c>
      <c r="B4" s="21"/>
      <c r="C4" s="22"/>
      <c r="D4" s="23">
        <f>D5+D15+D108+D119</f>
        <v>109</v>
      </c>
      <c r="E4" s="23"/>
      <c r="F4" s="23"/>
      <c r="G4" s="23"/>
      <c r="H4" s="24"/>
      <c r="I4" s="23"/>
      <c r="J4" s="23"/>
      <c r="K4" s="23"/>
      <c r="L4" s="23"/>
      <c r="M4" s="24"/>
      <c r="N4" s="23">
        <f>N5+N15+N108+N119</f>
        <v>18857.42</v>
      </c>
      <c r="O4" s="20"/>
      <c r="P4" s="36"/>
      <c r="Q4" s="36"/>
    </row>
    <row r="5" s="2" customFormat="1" ht="40" customHeight="1" spans="1:18">
      <c r="A5" s="25" t="s">
        <v>21</v>
      </c>
      <c r="B5" s="25"/>
      <c r="C5" s="25"/>
      <c r="D5" s="26">
        <f>D6+D13</f>
        <v>7</v>
      </c>
      <c r="E5" s="27"/>
      <c r="F5" s="25"/>
      <c r="G5" s="25"/>
      <c r="H5" s="25"/>
      <c r="I5" s="27"/>
      <c r="J5" s="37"/>
      <c r="K5" s="37"/>
      <c r="L5" s="27"/>
      <c r="M5" s="38"/>
      <c r="N5" s="39">
        <f>N6+N13</f>
        <v>9685</v>
      </c>
      <c r="O5" s="40"/>
      <c r="P5" s="26"/>
      <c r="Q5" s="48"/>
      <c r="R5" s="49"/>
    </row>
    <row r="6" s="3" customFormat="1" ht="40" customHeight="1" spans="1:18">
      <c r="A6" s="28" t="s">
        <v>22</v>
      </c>
      <c r="B6" s="28"/>
      <c r="C6" s="28"/>
      <c r="D6" s="28">
        <v>6</v>
      </c>
      <c r="E6" s="28"/>
      <c r="F6" s="28"/>
      <c r="G6" s="28"/>
      <c r="H6" s="28"/>
      <c r="I6" s="28"/>
      <c r="J6" s="28"/>
      <c r="K6" s="28"/>
      <c r="L6" s="28"/>
      <c r="M6" s="41"/>
      <c r="N6" s="42">
        <f>SUM(N7:N12)</f>
        <v>9030</v>
      </c>
      <c r="O6" s="28"/>
      <c r="P6" s="42"/>
      <c r="Q6" s="41"/>
      <c r="R6" s="41"/>
    </row>
    <row r="7" s="4" customFormat="1" ht="275" customHeight="1" spans="1:18">
      <c r="A7" s="29" t="s">
        <v>23</v>
      </c>
      <c r="B7" s="29" t="s">
        <v>24</v>
      </c>
      <c r="C7" s="29" t="s">
        <v>25</v>
      </c>
      <c r="D7" s="29" t="s">
        <v>26</v>
      </c>
      <c r="E7" s="29" t="s">
        <v>27</v>
      </c>
      <c r="F7" s="29" t="s">
        <v>28</v>
      </c>
      <c r="G7" s="29" t="s">
        <v>29</v>
      </c>
      <c r="H7" s="29" t="s">
        <v>30</v>
      </c>
      <c r="I7" s="29" t="s">
        <v>31</v>
      </c>
      <c r="J7" s="29" t="s">
        <v>32</v>
      </c>
      <c r="K7" s="29" t="s">
        <v>33</v>
      </c>
      <c r="L7" s="29" t="s">
        <v>34</v>
      </c>
      <c r="M7" s="43" t="s">
        <v>35</v>
      </c>
      <c r="N7" s="44">
        <v>2000</v>
      </c>
      <c r="O7" s="29" t="s">
        <v>36</v>
      </c>
      <c r="P7" s="29">
        <v>1000</v>
      </c>
      <c r="Q7" s="46" t="s">
        <v>37</v>
      </c>
      <c r="R7" s="46" t="s">
        <v>38</v>
      </c>
    </row>
    <row r="8" s="4" customFormat="1" ht="193" customHeight="1" spans="1:18">
      <c r="A8" s="29" t="s">
        <v>23</v>
      </c>
      <c r="B8" s="29" t="s">
        <v>24</v>
      </c>
      <c r="C8" s="29" t="s">
        <v>39</v>
      </c>
      <c r="D8" s="29" t="s">
        <v>26</v>
      </c>
      <c r="E8" s="29" t="s">
        <v>27</v>
      </c>
      <c r="F8" s="29" t="s">
        <v>40</v>
      </c>
      <c r="G8" s="29" t="s">
        <v>29</v>
      </c>
      <c r="H8" s="29" t="s">
        <v>30</v>
      </c>
      <c r="I8" s="29" t="s">
        <v>31</v>
      </c>
      <c r="J8" s="29" t="s">
        <v>32</v>
      </c>
      <c r="K8" s="29" t="s">
        <v>41</v>
      </c>
      <c r="L8" s="29" t="s">
        <v>42</v>
      </c>
      <c r="M8" s="43" t="s">
        <v>43</v>
      </c>
      <c r="N8" s="44">
        <v>1500</v>
      </c>
      <c r="O8" s="29" t="s">
        <v>36</v>
      </c>
      <c r="P8" s="29">
        <v>400</v>
      </c>
      <c r="Q8" s="46" t="s">
        <v>44</v>
      </c>
      <c r="R8" s="46" t="s">
        <v>45</v>
      </c>
    </row>
    <row r="9" s="4" customFormat="1" ht="193" customHeight="1" spans="1:18">
      <c r="A9" s="29" t="s">
        <v>23</v>
      </c>
      <c r="B9" s="29" t="s">
        <v>24</v>
      </c>
      <c r="C9" s="29" t="s">
        <v>46</v>
      </c>
      <c r="D9" s="29" t="s">
        <v>26</v>
      </c>
      <c r="E9" s="29" t="s">
        <v>27</v>
      </c>
      <c r="F9" s="29" t="s">
        <v>47</v>
      </c>
      <c r="G9" s="29" t="s">
        <v>29</v>
      </c>
      <c r="H9" s="29" t="s">
        <v>30</v>
      </c>
      <c r="I9" s="29" t="s">
        <v>31</v>
      </c>
      <c r="J9" s="29" t="s">
        <v>32</v>
      </c>
      <c r="K9" s="29" t="s">
        <v>48</v>
      </c>
      <c r="L9" s="29" t="s">
        <v>49</v>
      </c>
      <c r="M9" s="43" t="s">
        <v>50</v>
      </c>
      <c r="N9" s="44">
        <v>940</v>
      </c>
      <c r="O9" s="29" t="s">
        <v>36</v>
      </c>
      <c r="P9" s="29">
        <v>584</v>
      </c>
      <c r="Q9" s="46" t="s">
        <v>51</v>
      </c>
      <c r="R9" s="46" t="s">
        <v>52</v>
      </c>
    </row>
    <row r="10" s="4" customFormat="1" ht="193" customHeight="1" spans="1:18">
      <c r="A10" s="29" t="s">
        <v>23</v>
      </c>
      <c r="B10" s="29" t="s">
        <v>24</v>
      </c>
      <c r="C10" s="29" t="s">
        <v>53</v>
      </c>
      <c r="D10" s="29" t="s">
        <v>26</v>
      </c>
      <c r="E10" s="29" t="s">
        <v>27</v>
      </c>
      <c r="F10" s="29" t="s">
        <v>54</v>
      </c>
      <c r="G10" s="29" t="s">
        <v>29</v>
      </c>
      <c r="H10" s="29" t="s">
        <v>30</v>
      </c>
      <c r="I10" s="29" t="s">
        <v>31</v>
      </c>
      <c r="J10" s="29" t="s">
        <v>55</v>
      </c>
      <c r="K10" s="29" t="s">
        <v>56</v>
      </c>
      <c r="L10" s="29" t="s">
        <v>57</v>
      </c>
      <c r="M10" s="43" t="s">
        <v>58</v>
      </c>
      <c r="N10" s="44">
        <v>3040</v>
      </c>
      <c r="O10" s="29" t="s">
        <v>36</v>
      </c>
      <c r="P10" s="29">
        <v>465</v>
      </c>
      <c r="Q10" s="46" t="s">
        <v>59</v>
      </c>
      <c r="R10" s="46" t="s">
        <v>60</v>
      </c>
    </row>
    <row r="11" s="4" customFormat="1" ht="193" customHeight="1" spans="1:18">
      <c r="A11" s="29" t="s">
        <v>23</v>
      </c>
      <c r="B11" s="29" t="s">
        <v>24</v>
      </c>
      <c r="C11" s="29" t="s">
        <v>61</v>
      </c>
      <c r="D11" s="29" t="s">
        <v>26</v>
      </c>
      <c r="E11" s="29" t="s">
        <v>27</v>
      </c>
      <c r="F11" s="29" t="s">
        <v>62</v>
      </c>
      <c r="G11" s="29" t="s">
        <v>29</v>
      </c>
      <c r="H11" s="29" t="s">
        <v>30</v>
      </c>
      <c r="I11" s="29" t="s">
        <v>31</v>
      </c>
      <c r="J11" s="29" t="s">
        <v>55</v>
      </c>
      <c r="K11" s="29" t="s">
        <v>63</v>
      </c>
      <c r="L11" s="29" t="s">
        <v>64</v>
      </c>
      <c r="M11" s="43" t="s">
        <v>65</v>
      </c>
      <c r="N11" s="44">
        <v>550</v>
      </c>
      <c r="O11" s="29" t="s">
        <v>36</v>
      </c>
      <c r="P11" s="29">
        <v>329</v>
      </c>
      <c r="Q11" s="46" t="s">
        <v>66</v>
      </c>
      <c r="R11" s="46" t="s">
        <v>67</v>
      </c>
    </row>
    <row r="12" s="4" customFormat="1" ht="193" customHeight="1" spans="1:18">
      <c r="A12" s="29" t="s">
        <v>23</v>
      </c>
      <c r="B12" s="29" t="s">
        <v>24</v>
      </c>
      <c r="C12" s="29" t="s">
        <v>68</v>
      </c>
      <c r="D12" s="29" t="s">
        <v>26</v>
      </c>
      <c r="E12" s="29" t="s">
        <v>27</v>
      </c>
      <c r="F12" s="29" t="s">
        <v>69</v>
      </c>
      <c r="G12" s="29" t="s">
        <v>29</v>
      </c>
      <c r="H12" s="29" t="s">
        <v>30</v>
      </c>
      <c r="I12" s="29" t="s">
        <v>31</v>
      </c>
      <c r="J12" s="29" t="s">
        <v>55</v>
      </c>
      <c r="K12" s="29" t="s">
        <v>70</v>
      </c>
      <c r="L12" s="29" t="s">
        <v>71</v>
      </c>
      <c r="M12" s="43" t="s">
        <v>72</v>
      </c>
      <c r="N12" s="44">
        <v>1000</v>
      </c>
      <c r="O12" s="29" t="s">
        <v>36</v>
      </c>
      <c r="P12" s="29">
        <v>245</v>
      </c>
      <c r="Q12" s="46" t="s">
        <v>73</v>
      </c>
      <c r="R12" s="46" t="s">
        <v>74</v>
      </c>
    </row>
    <row r="13" s="5" customFormat="1" ht="40" customHeight="1" spans="1:18">
      <c r="A13" s="28" t="s">
        <v>75</v>
      </c>
      <c r="B13" s="28"/>
      <c r="C13" s="28"/>
      <c r="D13" s="28">
        <v>1</v>
      </c>
      <c r="E13" s="28"/>
      <c r="F13" s="28"/>
      <c r="G13" s="28"/>
      <c r="H13" s="28"/>
      <c r="I13" s="28"/>
      <c r="J13" s="28"/>
      <c r="K13" s="28"/>
      <c r="L13" s="28"/>
      <c r="M13" s="41"/>
      <c r="N13" s="42">
        <f>N14</f>
        <v>655</v>
      </c>
      <c r="O13" s="42"/>
      <c r="P13" s="42"/>
      <c r="Q13" s="41"/>
      <c r="R13" s="41"/>
    </row>
    <row r="14" s="6" customFormat="1" ht="100" customHeight="1" spans="1:18">
      <c r="A14" s="29" t="s">
        <v>23</v>
      </c>
      <c r="B14" s="29" t="s">
        <v>24</v>
      </c>
      <c r="C14" s="29" t="s">
        <v>76</v>
      </c>
      <c r="D14" s="29" t="s">
        <v>77</v>
      </c>
      <c r="E14" s="29" t="s">
        <v>27</v>
      </c>
      <c r="F14" s="29" t="s">
        <v>24</v>
      </c>
      <c r="G14" s="29" t="s">
        <v>78</v>
      </c>
      <c r="H14" s="30" t="s">
        <v>79</v>
      </c>
      <c r="I14" s="29" t="s">
        <v>80</v>
      </c>
      <c r="J14" s="29" t="s">
        <v>55</v>
      </c>
      <c r="K14" s="29" t="s">
        <v>81</v>
      </c>
      <c r="L14" s="29" t="s">
        <v>81</v>
      </c>
      <c r="M14" s="43" t="s">
        <v>82</v>
      </c>
      <c r="N14" s="44">
        <v>655</v>
      </c>
      <c r="O14" s="29" t="s">
        <v>36</v>
      </c>
      <c r="P14" s="29">
        <v>4200</v>
      </c>
      <c r="Q14" s="43" t="s">
        <v>83</v>
      </c>
      <c r="R14" s="43" t="s">
        <v>84</v>
      </c>
    </row>
    <row r="15" s="7" customFormat="1" ht="40" customHeight="1" spans="1:18">
      <c r="A15" s="25" t="s">
        <v>85</v>
      </c>
      <c r="B15" s="25"/>
      <c r="C15" s="25"/>
      <c r="D15" s="27">
        <v>90</v>
      </c>
      <c r="E15" s="27"/>
      <c r="F15" s="27"/>
      <c r="G15" s="27"/>
      <c r="H15" s="27"/>
      <c r="I15" s="27"/>
      <c r="J15" s="27"/>
      <c r="K15" s="27"/>
      <c r="L15" s="27"/>
      <c r="M15" s="38"/>
      <c r="N15" s="45">
        <f>N16+N106</f>
        <v>4884.43</v>
      </c>
      <c r="O15" s="45"/>
      <c r="P15" s="45"/>
      <c r="Q15" s="38"/>
      <c r="R15" s="38"/>
    </row>
    <row r="16" s="5" customFormat="1" ht="40" customHeight="1" spans="1:18">
      <c r="A16" s="28" t="s">
        <v>86</v>
      </c>
      <c r="B16" s="28"/>
      <c r="C16" s="28"/>
      <c r="D16" s="28">
        <v>89</v>
      </c>
      <c r="E16" s="28"/>
      <c r="F16" s="28"/>
      <c r="G16" s="28"/>
      <c r="H16" s="28"/>
      <c r="I16" s="28"/>
      <c r="J16" s="28"/>
      <c r="K16" s="28"/>
      <c r="L16" s="28"/>
      <c r="M16" s="41"/>
      <c r="N16" s="42">
        <f>SUM(N17:N105)</f>
        <v>4494.43</v>
      </c>
      <c r="O16" s="42"/>
      <c r="P16" s="42"/>
      <c r="Q16" s="41"/>
      <c r="R16" s="41"/>
    </row>
    <row r="17" s="8" customFormat="1" ht="115" customHeight="1" spans="1:19">
      <c r="A17" s="31" t="s">
        <v>23</v>
      </c>
      <c r="B17" s="29" t="s">
        <v>24</v>
      </c>
      <c r="C17" s="29" t="s">
        <v>87</v>
      </c>
      <c r="D17" s="29" t="s">
        <v>88</v>
      </c>
      <c r="E17" s="29" t="s">
        <v>27</v>
      </c>
      <c r="F17" s="29" t="s">
        <v>89</v>
      </c>
      <c r="G17" s="29" t="s">
        <v>89</v>
      </c>
      <c r="H17" s="29" t="s">
        <v>90</v>
      </c>
      <c r="I17" s="29" t="s">
        <v>91</v>
      </c>
      <c r="J17" s="29" t="s">
        <v>55</v>
      </c>
      <c r="K17" s="29" t="s">
        <v>92</v>
      </c>
      <c r="L17" s="29" t="s">
        <v>92</v>
      </c>
      <c r="M17" s="46" t="s">
        <v>93</v>
      </c>
      <c r="N17" s="44">
        <v>61.42</v>
      </c>
      <c r="O17" s="29" t="s">
        <v>36</v>
      </c>
      <c r="P17" s="47">
        <v>517</v>
      </c>
      <c r="Q17" s="50" t="s">
        <v>94</v>
      </c>
      <c r="R17" s="51" t="s">
        <v>95</v>
      </c>
      <c r="S17" s="52"/>
    </row>
    <row r="18" s="8" customFormat="1" ht="115" customHeight="1" spans="1:19">
      <c r="A18" s="31" t="s">
        <v>23</v>
      </c>
      <c r="B18" s="29" t="s">
        <v>24</v>
      </c>
      <c r="C18" s="29" t="s">
        <v>96</v>
      </c>
      <c r="D18" s="29" t="s">
        <v>88</v>
      </c>
      <c r="E18" s="29" t="s">
        <v>27</v>
      </c>
      <c r="F18" s="29" t="s">
        <v>97</v>
      </c>
      <c r="G18" s="29" t="s">
        <v>97</v>
      </c>
      <c r="H18" s="29" t="s">
        <v>90</v>
      </c>
      <c r="I18" s="29" t="s">
        <v>91</v>
      </c>
      <c r="J18" s="29" t="s">
        <v>55</v>
      </c>
      <c r="K18" s="29" t="s">
        <v>92</v>
      </c>
      <c r="L18" s="29" t="s">
        <v>92</v>
      </c>
      <c r="M18" s="46" t="s">
        <v>98</v>
      </c>
      <c r="N18" s="44">
        <v>71.48</v>
      </c>
      <c r="O18" s="29" t="s">
        <v>36</v>
      </c>
      <c r="P18" s="47">
        <v>430</v>
      </c>
      <c r="Q18" s="50" t="s">
        <v>99</v>
      </c>
      <c r="R18" s="51" t="s">
        <v>100</v>
      </c>
      <c r="S18" s="52"/>
    </row>
    <row r="19" s="8" customFormat="1" ht="115" customHeight="1" spans="1:19">
      <c r="A19" s="31" t="s">
        <v>23</v>
      </c>
      <c r="B19" s="29" t="s">
        <v>24</v>
      </c>
      <c r="C19" s="29" t="s">
        <v>101</v>
      </c>
      <c r="D19" s="29" t="s">
        <v>88</v>
      </c>
      <c r="E19" s="29" t="s">
        <v>27</v>
      </c>
      <c r="F19" s="29" t="s">
        <v>102</v>
      </c>
      <c r="G19" s="29" t="s">
        <v>102</v>
      </c>
      <c r="H19" s="29" t="s">
        <v>90</v>
      </c>
      <c r="I19" s="29" t="s">
        <v>91</v>
      </c>
      <c r="J19" s="29" t="s">
        <v>55</v>
      </c>
      <c r="K19" s="29" t="s">
        <v>92</v>
      </c>
      <c r="L19" s="29" t="s">
        <v>92</v>
      </c>
      <c r="M19" s="46" t="s">
        <v>103</v>
      </c>
      <c r="N19" s="44">
        <v>16.3</v>
      </c>
      <c r="O19" s="29" t="s">
        <v>36</v>
      </c>
      <c r="P19" s="47">
        <v>1102</v>
      </c>
      <c r="Q19" s="50" t="s">
        <v>104</v>
      </c>
      <c r="R19" s="51" t="s">
        <v>105</v>
      </c>
      <c r="S19" s="52"/>
    </row>
    <row r="20" s="8" customFormat="1" ht="115" customHeight="1" spans="1:19">
      <c r="A20" s="31" t="s">
        <v>23</v>
      </c>
      <c r="B20" s="29" t="s">
        <v>24</v>
      </c>
      <c r="C20" s="29" t="s">
        <v>106</v>
      </c>
      <c r="D20" s="29" t="s">
        <v>88</v>
      </c>
      <c r="E20" s="29" t="s">
        <v>27</v>
      </c>
      <c r="F20" s="29" t="s">
        <v>107</v>
      </c>
      <c r="G20" s="29" t="s">
        <v>107</v>
      </c>
      <c r="H20" s="29" t="s">
        <v>90</v>
      </c>
      <c r="I20" s="29" t="s">
        <v>91</v>
      </c>
      <c r="J20" s="29" t="s">
        <v>55</v>
      </c>
      <c r="K20" s="29" t="s">
        <v>92</v>
      </c>
      <c r="L20" s="29" t="s">
        <v>92</v>
      </c>
      <c r="M20" s="46" t="s">
        <v>108</v>
      </c>
      <c r="N20" s="44">
        <v>11.31</v>
      </c>
      <c r="O20" s="29" t="s">
        <v>36</v>
      </c>
      <c r="P20" s="47">
        <v>549</v>
      </c>
      <c r="Q20" s="50" t="s">
        <v>109</v>
      </c>
      <c r="R20" s="51" t="s">
        <v>95</v>
      </c>
      <c r="S20" s="52"/>
    </row>
    <row r="21" s="8" customFormat="1" ht="115" customHeight="1" spans="1:19">
      <c r="A21" s="31" t="s">
        <v>23</v>
      </c>
      <c r="B21" s="29" t="s">
        <v>24</v>
      </c>
      <c r="C21" s="29" t="s">
        <v>110</v>
      </c>
      <c r="D21" s="29" t="s">
        <v>88</v>
      </c>
      <c r="E21" s="29" t="s">
        <v>27</v>
      </c>
      <c r="F21" s="29" t="s">
        <v>111</v>
      </c>
      <c r="G21" s="29" t="s">
        <v>111</v>
      </c>
      <c r="H21" s="29" t="s">
        <v>90</v>
      </c>
      <c r="I21" s="29" t="s">
        <v>91</v>
      </c>
      <c r="J21" s="29" t="s">
        <v>55</v>
      </c>
      <c r="K21" s="29" t="s">
        <v>92</v>
      </c>
      <c r="L21" s="29" t="s">
        <v>92</v>
      </c>
      <c r="M21" s="46" t="s">
        <v>112</v>
      </c>
      <c r="N21" s="44">
        <v>62.5</v>
      </c>
      <c r="O21" s="29" t="s">
        <v>36</v>
      </c>
      <c r="P21" s="47">
        <v>614</v>
      </c>
      <c r="Q21" s="50" t="s">
        <v>113</v>
      </c>
      <c r="R21" s="51" t="s">
        <v>114</v>
      </c>
      <c r="S21" s="52"/>
    </row>
    <row r="22" s="8" customFormat="1" ht="115" customHeight="1" spans="1:19">
      <c r="A22" s="31" t="s">
        <v>23</v>
      </c>
      <c r="B22" s="29" t="s">
        <v>24</v>
      </c>
      <c r="C22" s="29" t="s">
        <v>115</v>
      </c>
      <c r="D22" s="29" t="s">
        <v>88</v>
      </c>
      <c r="E22" s="29" t="s">
        <v>27</v>
      </c>
      <c r="F22" s="29" t="s">
        <v>116</v>
      </c>
      <c r="G22" s="29" t="s">
        <v>116</v>
      </c>
      <c r="H22" s="29" t="s">
        <v>90</v>
      </c>
      <c r="I22" s="29" t="s">
        <v>91</v>
      </c>
      <c r="J22" s="29" t="s">
        <v>55</v>
      </c>
      <c r="K22" s="29" t="s">
        <v>92</v>
      </c>
      <c r="L22" s="29" t="s">
        <v>92</v>
      </c>
      <c r="M22" s="46" t="s">
        <v>117</v>
      </c>
      <c r="N22" s="44">
        <v>64.13</v>
      </c>
      <c r="O22" s="29" t="s">
        <v>36</v>
      </c>
      <c r="P22" s="47">
        <v>365</v>
      </c>
      <c r="Q22" s="50" t="s">
        <v>118</v>
      </c>
      <c r="R22" s="51" t="s">
        <v>119</v>
      </c>
      <c r="S22" s="52"/>
    </row>
    <row r="23" s="8" customFormat="1" ht="115" customHeight="1" spans="1:19">
      <c r="A23" s="31" t="s">
        <v>23</v>
      </c>
      <c r="B23" s="29" t="s">
        <v>24</v>
      </c>
      <c r="C23" s="29" t="s">
        <v>120</v>
      </c>
      <c r="D23" s="29" t="s">
        <v>88</v>
      </c>
      <c r="E23" s="29" t="s">
        <v>27</v>
      </c>
      <c r="F23" s="29" t="s">
        <v>121</v>
      </c>
      <c r="G23" s="29" t="s">
        <v>121</v>
      </c>
      <c r="H23" s="29" t="s">
        <v>90</v>
      </c>
      <c r="I23" s="29" t="s">
        <v>91</v>
      </c>
      <c r="J23" s="29" t="s">
        <v>55</v>
      </c>
      <c r="K23" s="29" t="s">
        <v>122</v>
      </c>
      <c r="L23" s="29" t="s">
        <v>122</v>
      </c>
      <c r="M23" s="46" t="s">
        <v>123</v>
      </c>
      <c r="N23" s="44">
        <v>34.3</v>
      </c>
      <c r="O23" s="29" t="s">
        <v>36</v>
      </c>
      <c r="P23" s="47">
        <v>432</v>
      </c>
      <c r="Q23" s="50" t="s">
        <v>124</v>
      </c>
      <c r="R23" s="51" t="s">
        <v>125</v>
      </c>
      <c r="S23" s="52"/>
    </row>
    <row r="24" s="8" customFormat="1" ht="115" customHeight="1" spans="1:19">
      <c r="A24" s="31" t="s">
        <v>23</v>
      </c>
      <c r="B24" s="29" t="s">
        <v>24</v>
      </c>
      <c r="C24" s="29" t="s">
        <v>126</v>
      </c>
      <c r="D24" s="29" t="s">
        <v>88</v>
      </c>
      <c r="E24" s="29" t="s">
        <v>27</v>
      </c>
      <c r="F24" s="29" t="s">
        <v>127</v>
      </c>
      <c r="G24" s="29" t="s">
        <v>127</v>
      </c>
      <c r="H24" s="29" t="s">
        <v>90</v>
      </c>
      <c r="I24" s="29" t="s">
        <v>91</v>
      </c>
      <c r="J24" s="29" t="s">
        <v>55</v>
      </c>
      <c r="K24" s="29" t="s">
        <v>122</v>
      </c>
      <c r="L24" s="29" t="s">
        <v>122</v>
      </c>
      <c r="M24" s="46" t="s">
        <v>128</v>
      </c>
      <c r="N24" s="44">
        <v>42.77</v>
      </c>
      <c r="O24" s="29" t="s">
        <v>36</v>
      </c>
      <c r="P24" s="47">
        <v>360</v>
      </c>
      <c r="Q24" s="50" t="s">
        <v>129</v>
      </c>
      <c r="R24" s="51" t="s">
        <v>119</v>
      </c>
      <c r="S24" s="52"/>
    </row>
    <row r="25" s="8" customFormat="1" ht="115" customHeight="1" spans="1:19">
      <c r="A25" s="31" t="s">
        <v>23</v>
      </c>
      <c r="B25" s="29" t="s">
        <v>24</v>
      </c>
      <c r="C25" s="29" t="s">
        <v>130</v>
      </c>
      <c r="D25" s="29" t="s">
        <v>88</v>
      </c>
      <c r="E25" s="29" t="s">
        <v>27</v>
      </c>
      <c r="F25" s="29" t="s">
        <v>131</v>
      </c>
      <c r="G25" s="29" t="s">
        <v>131</v>
      </c>
      <c r="H25" s="29" t="s">
        <v>90</v>
      </c>
      <c r="I25" s="29" t="s">
        <v>91</v>
      </c>
      <c r="J25" s="29" t="s">
        <v>55</v>
      </c>
      <c r="K25" s="29" t="s">
        <v>122</v>
      </c>
      <c r="L25" s="29" t="s">
        <v>122</v>
      </c>
      <c r="M25" s="46" t="s">
        <v>132</v>
      </c>
      <c r="N25" s="44">
        <v>18.39</v>
      </c>
      <c r="O25" s="29" t="s">
        <v>36</v>
      </c>
      <c r="P25" s="47">
        <v>273</v>
      </c>
      <c r="Q25" s="50" t="s">
        <v>133</v>
      </c>
      <c r="R25" s="51" t="s">
        <v>134</v>
      </c>
      <c r="S25" s="52"/>
    </row>
    <row r="26" s="8" customFormat="1" ht="115" customHeight="1" spans="1:19">
      <c r="A26" s="31" t="s">
        <v>23</v>
      </c>
      <c r="B26" s="29" t="s">
        <v>24</v>
      </c>
      <c r="C26" s="29" t="s">
        <v>135</v>
      </c>
      <c r="D26" s="29" t="s">
        <v>88</v>
      </c>
      <c r="E26" s="29" t="s">
        <v>27</v>
      </c>
      <c r="F26" s="29" t="s">
        <v>136</v>
      </c>
      <c r="G26" s="29" t="s">
        <v>136</v>
      </c>
      <c r="H26" s="29" t="s">
        <v>90</v>
      </c>
      <c r="I26" s="29" t="s">
        <v>91</v>
      </c>
      <c r="J26" s="29" t="s">
        <v>55</v>
      </c>
      <c r="K26" s="29" t="s">
        <v>122</v>
      </c>
      <c r="L26" s="29" t="s">
        <v>122</v>
      </c>
      <c r="M26" s="46" t="s">
        <v>137</v>
      </c>
      <c r="N26" s="44">
        <v>18.39</v>
      </c>
      <c r="O26" s="29" t="s">
        <v>36</v>
      </c>
      <c r="P26" s="47">
        <v>782</v>
      </c>
      <c r="Q26" s="50" t="s">
        <v>138</v>
      </c>
      <c r="R26" s="51" t="s">
        <v>139</v>
      </c>
      <c r="S26" s="52"/>
    </row>
    <row r="27" s="8" customFormat="1" ht="115" customHeight="1" spans="1:19">
      <c r="A27" s="31" t="s">
        <v>23</v>
      </c>
      <c r="B27" s="29" t="s">
        <v>24</v>
      </c>
      <c r="C27" s="29" t="s">
        <v>140</v>
      </c>
      <c r="D27" s="29" t="s">
        <v>88</v>
      </c>
      <c r="E27" s="29" t="s">
        <v>27</v>
      </c>
      <c r="F27" s="29" t="s">
        <v>141</v>
      </c>
      <c r="G27" s="29" t="s">
        <v>141</v>
      </c>
      <c r="H27" s="29" t="s">
        <v>90</v>
      </c>
      <c r="I27" s="29" t="s">
        <v>91</v>
      </c>
      <c r="J27" s="29" t="s">
        <v>55</v>
      </c>
      <c r="K27" s="29" t="s">
        <v>122</v>
      </c>
      <c r="L27" s="29" t="s">
        <v>122</v>
      </c>
      <c r="M27" s="46" t="s">
        <v>142</v>
      </c>
      <c r="N27" s="44">
        <v>22.23</v>
      </c>
      <c r="O27" s="29" t="s">
        <v>36</v>
      </c>
      <c r="P27" s="47">
        <v>786</v>
      </c>
      <c r="Q27" s="50" t="s">
        <v>143</v>
      </c>
      <c r="R27" s="51" t="s">
        <v>144</v>
      </c>
      <c r="S27" s="52"/>
    </row>
    <row r="28" s="8" customFormat="1" ht="115" customHeight="1" spans="1:19">
      <c r="A28" s="31" t="s">
        <v>23</v>
      </c>
      <c r="B28" s="29" t="s">
        <v>24</v>
      </c>
      <c r="C28" s="29" t="s">
        <v>145</v>
      </c>
      <c r="D28" s="29" t="s">
        <v>88</v>
      </c>
      <c r="E28" s="29" t="s">
        <v>27</v>
      </c>
      <c r="F28" s="29" t="s">
        <v>146</v>
      </c>
      <c r="G28" s="29" t="s">
        <v>146</v>
      </c>
      <c r="H28" s="29" t="s">
        <v>90</v>
      </c>
      <c r="I28" s="29" t="s">
        <v>91</v>
      </c>
      <c r="J28" s="29" t="s">
        <v>55</v>
      </c>
      <c r="K28" s="29" t="s">
        <v>147</v>
      </c>
      <c r="L28" s="29" t="s">
        <v>147</v>
      </c>
      <c r="M28" s="46" t="s">
        <v>148</v>
      </c>
      <c r="N28" s="44">
        <v>50.5</v>
      </c>
      <c r="O28" s="29" t="s">
        <v>36</v>
      </c>
      <c r="P28" s="47">
        <v>232</v>
      </c>
      <c r="Q28" s="50" t="s">
        <v>149</v>
      </c>
      <c r="R28" s="51" t="s">
        <v>150</v>
      </c>
      <c r="S28" s="52"/>
    </row>
    <row r="29" s="8" customFormat="1" ht="115" customHeight="1" spans="1:19">
      <c r="A29" s="31" t="s">
        <v>23</v>
      </c>
      <c r="B29" s="29" t="s">
        <v>24</v>
      </c>
      <c r="C29" s="29" t="s">
        <v>151</v>
      </c>
      <c r="D29" s="29" t="s">
        <v>88</v>
      </c>
      <c r="E29" s="29" t="s">
        <v>27</v>
      </c>
      <c r="F29" s="29" t="s">
        <v>152</v>
      </c>
      <c r="G29" s="29" t="s">
        <v>152</v>
      </c>
      <c r="H29" s="29" t="s">
        <v>90</v>
      </c>
      <c r="I29" s="29" t="s">
        <v>91</v>
      </c>
      <c r="J29" s="29" t="s">
        <v>55</v>
      </c>
      <c r="K29" s="29" t="s">
        <v>147</v>
      </c>
      <c r="L29" s="29" t="s">
        <v>147</v>
      </c>
      <c r="M29" s="46" t="s">
        <v>153</v>
      </c>
      <c r="N29" s="44">
        <v>86.15</v>
      </c>
      <c r="O29" s="29" t="s">
        <v>36</v>
      </c>
      <c r="P29" s="47">
        <v>489</v>
      </c>
      <c r="Q29" s="50" t="s">
        <v>154</v>
      </c>
      <c r="R29" s="51" t="s">
        <v>155</v>
      </c>
      <c r="S29" s="52"/>
    </row>
    <row r="30" s="8" customFormat="1" ht="115" customHeight="1" spans="1:19">
      <c r="A30" s="31" t="s">
        <v>23</v>
      </c>
      <c r="B30" s="29" t="s">
        <v>24</v>
      </c>
      <c r="C30" s="29" t="s">
        <v>156</v>
      </c>
      <c r="D30" s="29" t="s">
        <v>88</v>
      </c>
      <c r="E30" s="29" t="s">
        <v>27</v>
      </c>
      <c r="F30" s="29" t="s">
        <v>157</v>
      </c>
      <c r="G30" s="29" t="s">
        <v>157</v>
      </c>
      <c r="H30" s="29" t="s">
        <v>90</v>
      </c>
      <c r="I30" s="29" t="s">
        <v>91</v>
      </c>
      <c r="J30" s="29" t="s">
        <v>55</v>
      </c>
      <c r="K30" s="29" t="s">
        <v>158</v>
      </c>
      <c r="L30" s="29" t="s">
        <v>158</v>
      </c>
      <c r="M30" s="46" t="s">
        <v>159</v>
      </c>
      <c r="N30" s="44">
        <v>81.93</v>
      </c>
      <c r="O30" s="29" t="s">
        <v>36</v>
      </c>
      <c r="P30" s="47">
        <v>737</v>
      </c>
      <c r="Q30" s="50" t="s">
        <v>160</v>
      </c>
      <c r="R30" s="51" t="s">
        <v>161</v>
      </c>
      <c r="S30" s="52"/>
    </row>
    <row r="31" s="8" customFormat="1" ht="115" customHeight="1" spans="1:19">
      <c r="A31" s="31" t="s">
        <v>23</v>
      </c>
      <c r="B31" s="29" t="s">
        <v>24</v>
      </c>
      <c r="C31" s="29" t="s">
        <v>162</v>
      </c>
      <c r="D31" s="29" t="s">
        <v>88</v>
      </c>
      <c r="E31" s="29" t="s">
        <v>27</v>
      </c>
      <c r="F31" s="29" t="s">
        <v>163</v>
      </c>
      <c r="G31" s="29" t="s">
        <v>163</v>
      </c>
      <c r="H31" s="29" t="s">
        <v>90</v>
      </c>
      <c r="I31" s="29" t="s">
        <v>91</v>
      </c>
      <c r="J31" s="29" t="s">
        <v>55</v>
      </c>
      <c r="K31" s="29" t="s">
        <v>158</v>
      </c>
      <c r="L31" s="29" t="s">
        <v>158</v>
      </c>
      <c r="M31" s="46" t="s">
        <v>164</v>
      </c>
      <c r="N31" s="44">
        <v>32.73</v>
      </c>
      <c r="O31" s="29" t="s">
        <v>36</v>
      </c>
      <c r="P31" s="47">
        <v>945</v>
      </c>
      <c r="Q31" s="50" t="s">
        <v>165</v>
      </c>
      <c r="R31" s="51" t="s">
        <v>166</v>
      </c>
      <c r="S31" s="52"/>
    </row>
    <row r="32" s="8" customFormat="1" ht="115" customHeight="1" spans="1:19">
      <c r="A32" s="31" t="s">
        <v>23</v>
      </c>
      <c r="B32" s="29" t="s">
        <v>24</v>
      </c>
      <c r="C32" s="29" t="s">
        <v>167</v>
      </c>
      <c r="D32" s="29" t="s">
        <v>88</v>
      </c>
      <c r="E32" s="29" t="s">
        <v>27</v>
      </c>
      <c r="F32" s="29" t="s">
        <v>168</v>
      </c>
      <c r="G32" s="29" t="s">
        <v>168</v>
      </c>
      <c r="H32" s="29" t="s">
        <v>90</v>
      </c>
      <c r="I32" s="29" t="s">
        <v>91</v>
      </c>
      <c r="J32" s="29" t="s">
        <v>55</v>
      </c>
      <c r="K32" s="29" t="s">
        <v>158</v>
      </c>
      <c r="L32" s="29" t="s">
        <v>158</v>
      </c>
      <c r="M32" s="46" t="s">
        <v>169</v>
      </c>
      <c r="N32" s="44">
        <v>42.57</v>
      </c>
      <c r="O32" s="29" t="s">
        <v>36</v>
      </c>
      <c r="P32" s="47">
        <v>1078</v>
      </c>
      <c r="Q32" s="50" t="s">
        <v>170</v>
      </c>
      <c r="R32" s="51" t="s">
        <v>171</v>
      </c>
      <c r="S32" s="52"/>
    </row>
    <row r="33" s="8" customFormat="1" ht="115" customHeight="1" spans="1:19">
      <c r="A33" s="31" t="s">
        <v>23</v>
      </c>
      <c r="B33" s="29" t="s">
        <v>24</v>
      </c>
      <c r="C33" s="29" t="s">
        <v>172</v>
      </c>
      <c r="D33" s="29" t="s">
        <v>88</v>
      </c>
      <c r="E33" s="29" t="s">
        <v>27</v>
      </c>
      <c r="F33" s="29" t="s">
        <v>173</v>
      </c>
      <c r="G33" s="29" t="s">
        <v>173</v>
      </c>
      <c r="H33" s="29" t="s">
        <v>90</v>
      </c>
      <c r="I33" s="29" t="s">
        <v>91</v>
      </c>
      <c r="J33" s="29" t="s">
        <v>55</v>
      </c>
      <c r="K33" s="29" t="s">
        <v>158</v>
      </c>
      <c r="L33" s="29" t="s">
        <v>158</v>
      </c>
      <c r="M33" s="46" t="s">
        <v>174</v>
      </c>
      <c r="N33" s="44">
        <v>11.25</v>
      </c>
      <c r="O33" s="29" t="s">
        <v>36</v>
      </c>
      <c r="P33" s="47">
        <v>107</v>
      </c>
      <c r="Q33" s="50" t="s">
        <v>175</v>
      </c>
      <c r="R33" s="51" t="s">
        <v>176</v>
      </c>
      <c r="S33" s="52"/>
    </row>
    <row r="34" s="8" customFormat="1" ht="115" customHeight="1" spans="1:19">
      <c r="A34" s="31" t="s">
        <v>23</v>
      </c>
      <c r="B34" s="29" t="s">
        <v>24</v>
      </c>
      <c r="C34" s="29" t="s">
        <v>177</v>
      </c>
      <c r="D34" s="29" t="s">
        <v>88</v>
      </c>
      <c r="E34" s="29" t="s">
        <v>27</v>
      </c>
      <c r="F34" s="29" t="s">
        <v>178</v>
      </c>
      <c r="G34" s="29" t="s">
        <v>178</v>
      </c>
      <c r="H34" s="29" t="s">
        <v>90</v>
      </c>
      <c r="I34" s="29" t="s">
        <v>91</v>
      </c>
      <c r="J34" s="29" t="s">
        <v>55</v>
      </c>
      <c r="K34" s="29" t="s">
        <v>158</v>
      </c>
      <c r="L34" s="29" t="s">
        <v>158</v>
      </c>
      <c r="M34" s="46" t="s">
        <v>179</v>
      </c>
      <c r="N34" s="44">
        <v>21.51</v>
      </c>
      <c r="O34" s="29" t="s">
        <v>36</v>
      </c>
      <c r="P34" s="47">
        <v>625</v>
      </c>
      <c r="Q34" s="50" t="s">
        <v>180</v>
      </c>
      <c r="R34" s="51" t="s">
        <v>181</v>
      </c>
      <c r="S34" s="52"/>
    </row>
    <row r="35" s="8" customFormat="1" ht="115" customHeight="1" spans="1:19">
      <c r="A35" s="31" t="s">
        <v>23</v>
      </c>
      <c r="B35" s="29" t="s">
        <v>24</v>
      </c>
      <c r="C35" s="29" t="s">
        <v>182</v>
      </c>
      <c r="D35" s="29" t="s">
        <v>88</v>
      </c>
      <c r="E35" s="29" t="s">
        <v>27</v>
      </c>
      <c r="F35" s="29" t="s">
        <v>183</v>
      </c>
      <c r="G35" s="29" t="s">
        <v>183</v>
      </c>
      <c r="H35" s="29" t="s">
        <v>90</v>
      </c>
      <c r="I35" s="29" t="s">
        <v>91</v>
      </c>
      <c r="J35" s="29" t="s">
        <v>55</v>
      </c>
      <c r="K35" s="29" t="s">
        <v>158</v>
      </c>
      <c r="L35" s="29" t="s">
        <v>158</v>
      </c>
      <c r="M35" s="46" t="s">
        <v>184</v>
      </c>
      <c r="N35" s="44">
        <v>23.71</v>
      </c>
      <c r="O35" s="29" t="s">
        <v>36</v>
      </c>
      <c r="P35" s="47">
        <v>440</v>
      </c>
      <c r="Q35" s="50" t="s">
        <v>185</v>
      </c>
      <c r="R35" s="51" t="s">
        <v>186</v>
      </c>
      <c r="S35" s="52"/>
    </row>
    <row r="36" s="8" customFormat="1" ht="115" customHeight="1" spans="1:19">
      <c r="A36" s="31" t="s">
        <v>23</v>
      </c>
      <c r="B36" s="29" t="s">
        <v>24</v>
      </c>
      <c r="C36" s="29" t="s">
        <v>187</v>
      </c>
      <c r="D36" s="29" t="s">
        <v>88</v>
      </c>
      <c r="E36" s="29" t="s">
        <v>27</v>
      </c>
      <c r="F36" s="29" t="s">
        <v>188</v>
      </c>
      <c r="G36" s="29" t="s">
        <v>188</v>
      </c>
      <c r="H36" s="29" t="s">
        <v>90</v>
      </c>
      <c r="I36" s="29" t="s">
        <v>91</v>
      </c>
      <c r="J36" s="29" t="s">
        <v>55</v>
      </c>
      <c r="K36" s="29" t="s">
        <v>158</v>
      </c>
      <c r="L36" s="29" t="s">
        <v>158</v>
      </c>
      <c r="M36" s="46" t="s">
        <v>189</v>
      </c>
      <c r="N36" s="44">
        <v>17.67</v>
      </c>
      <c r="O36" s="29" t="s">
        <v>36</v>
      </c>
      <c r="P36" s="47">
        <v>355</v>
      </c>
      <c r="Q36" s="50" t="s">
        <v>190</v>
      </c>
      <c r="R36" s="51" t="s">
        <v>191</v>
      </c>
      <c r="S36" s="52"/>
    </row>
    <row r="37" s="8" customFormat="1" ht="115" customHeight="1" spans="1:19">
      <c r="A37" s="31" t="s">
        <v>23</v>
      </c>
      <c r="B37" s="29" t="s">
        <v>24</v>
      </c>
      <c r="C37" s="29" t="s">
        <v>192</v>
      </c>
      <c r="D37" s="29" t="s">
        <v>88</v>
      </c>
      <c r="E37" s="29" t="s">
        <v>27</v>
      </c>
      <c r="F37" s="29" t="s">
        <v>193</v>
      </c>
      <c r="G37" s="29" t="s">
        <v>193</v>
      </c>
      <c r="H37" s="29" t="s">
        <v>90</v>
      </c>
      <c r="I37" s="29" t="s">
        <v>91</v>
      </c>
      <c r="J37" s="29" t="s">
        <v>55</v>
      </c>
      <c r="K37" s="29" t="s">
        <v>63</v>
      </c>
      <c r="L37" s="29" t="s">
        <v>63</v>
      </c>
      <c r="M37" s="46" t="s">
        <v>194</v>
      </c>
      <c r="N37" s="44">
        <v>92.61</v>
      </c>
      <c r="O37" s="29" t="s">
        <v>36</v>
      </c>
      <c r="P37" s="47">
        <v>270</v>
      </c>
      <c r="Q37" s="50" t="s">
        <v>195</v>
      </c>
      <c r="R37" s="51" t="s">
        <v>196</v>
      </c>
      <c r="S37" s="52"/>
    </row>
    <row r="38" s="8" customFormat="1" ht="115" customHeight="1" spans="1:19">
      <c r="A38" s="31" t="s">
        <v>23</v>
      </c>
      <c r="B38" s="29" t="s">
        <v>24</v>
      </c>
      <c r="C38" s="29" t="s">
        <v>197</v>
      </c>
      <c r="D38" s="29" t="s">
        <v>88</v>
      </c>
      <c r="E38" s="29" t="s">
        <v>27</v>
      </c>
      <c r="F38" s="29" t="s">
        <v>198</v>
      </c>
      <c r="G38" s="29" t="s">
        <v>198</v>
      </c>
      <c r="H38" s="29" t="s">
        <v>90</v>
      </c>
      <c r="I38" s="29" t="s">
        <v>91</v>
      </c>
      <c r="J38" s="29" t="s">
        <v>55</v>
      </c>
      <c r="K38" s="29" t="s">
        <v>63</v>
      </c>
      <c r="L38" s="29" t="s">
        <v>63</v>
      </c>
      <c r="M38" s="46" t="s">
        <v>199</v>
      </c>
      <c r="N38" s="44">
        <v>28.3</v>
      </c>
      <c r="O38" s="29" t="s">
        <v>36</v>
      </c>
      <c r="P38" s="47">
        <v>532</v>
      </c>
      <c r="Q38" s="50" t="s">
        <v>200</v>
      </c>
      <c r="R38" s="51" t="s">
        <v>201</v>
      </c>
      <c r="S38" s="52"/>
    </row>
    <row r="39" s="8" customFormat="1" ht="115" customHeight="1" spans="1:19">
      <c r="A39" s="31" t="s">
        <v>23</v>
      </c>
      <c r="B39" s="29" t="s">
        <v>24</v>
      </c>
      <c r="C39" s="29" t="s">
        <v>202</v>
      </c>
      <c r="D39" s="29" t="s">
        <v>88</v>
      </c>
      <c r="E39" s="29" t="s">
        <v>27</v>
      </c>
      <c r="F39" s="29" t="s">
        <v>203</v>
      </c>
      <c r="G39" s="29" t="s">
        <v>203</v>
      </c>
      <c r="H39" s="29" t="s">
        <v>90</v>
      </c>
      <c r="I39" s="29" t="s">
        <v>91</v>
      </c>
      <c r="J39" s="29" t="s">
        <v>55</v>
      </c>
      <c r="K39" s="29" t="s">
        <v>204</v>
      </c>
      <c r="L39" s="29" t="s">
        <v>204</v>
      </c>
      <c r="M39" s="46" t="s">
        <v>205</v>
      </c>
      <c r="N39" s="44">
        <v>39.62</v>
      </c>
      <c r="O39" s="29" t="s">
        <v>36</v>
      </c>
      <c r="P39" s="47">
        <v>405</v>
      </c>
      <c r="Q39" s="50" t="s">
        <v>206</v>
      </c>
      <c r="R39" s="51" t="s">
        <v>207</v>
      </c>
      <c r="S39" s="52"/>
    </row>
    <row r="40" s="8" customFormat="1" ht="115" customHeight="1" spans="1:19">
      <c r="A40" s="31" t="s">
        <v>23</v>
      </c>
      <c r="B40" s="29" t="s">
        <v>24</v>
      </c>
      <c r="C40" s="29" t="s">
        <v>208</v>
      </c>
      <c r="D40" s="29" t="s">
        <v>88</v>
      </c>
      <c r="E40" s="29" t="s">
        <v>27</v>
      </c>
      <c r="F40" s="29" t="s">
        <v>209</v>
      </c>
      <c r="G40" s="29" t="s">
        <v>209</v>
      </c>
      <c r="H40" s="29" t="s">
        <v>90</v>
      </c>
      <c r="I40" s="29" t="s">
        <v>91</v>
      </c>
      <c r="J40" s="29" t="s">
        <v>55</v>
      </c>
      <c r="K40" s="29" t="s">
        <v>204</v>
      </c>
      <c r="L40" s="29" t="s">
        <v>204</v>
      </c>
      <c r="M40" s="46" t="s">
        <v>210</v>
      </c>
      <c r="N40" s="44">
        <v>21.93</v>
      </c>
      <c r="O40" s="29" t="s">
        <v>36</v>
      </c>
      <c r="P40" s="47">
        <v>341</v>
      </c>
      <c r="Q40" s="50" t="s">
        <v>211</v>
      </c>
      <c r="R40" s="51" t="s">
        <v>212</v>
      </c>
      <c r="S40" s="52"/>
    </row>
    <row r="41" s="8" customFormat="1" ht="115" customHeight="1" spans="1:19">
      <c r="A41" s="31" t="s">
        <v>23</v>
      </c>
      <c r="B41" s="29" t="s">
        <v>24</v>
      </c>
      <c r="C41" s="29" t="s">
        <v>213</v>
      </c>
      <c r="D41" s="29" t="s">
        <v>88</v>
      </c>
      <c r="E41" s="29" t="s">
        <v>27</v>
      </c>
      <c r="F41" s="29" t="s">
        <v>214</v>
      </c>
      <c r="G41" s="29" t="s">
        <v>214</v>
      </c>
      <c r="H41" s="29" t="s">
        <v>90</v>
      </c>
      <c r="I41" s="29" t="s">
        <v>91</v>
      </c>
      <c r="J41" s="29" t="s">
        <v>55</v>
      </c>
      <c r="K41" s="29" t="s">
        <v>204</v>
      </c>
      <c r="L41" s="29" t="s">
        <v>204</v>
      </c>
      <c r="M41" s="46" t="s">
        <v>215</v>
      </c>
      <c r="N41" s="44">
        <v>23.48</v>
      </c>
      <c r="O41" s="29" t="s">
        <v>36</v>
      </c>
      <c r="P41" s="47">
        <v>225</v>
      </c>
      <c r="Q41" s="50" t="s">
        <v>216</v>
      </c>
      <c r="R41" s="51" t="s">
        <v>217</v>
      </c>
      <c r="S41" s="52"/>
    </row>
    <row r="42" s="8" customFormat="1" ht="115" customHeight="1" spans="1:19">
      <c r="A42" s="31" t="s">
        <v>23</v>
      </c>
      <c r="B42" s="29" t="s">
        <v>24</v>
      </c>
      <c r="C42" s="29" t="s">
        <v>218</v>
      </c>
      <c r="D42" s="29" t="s">
        <v>88</v>
      </c>
      <c r="E42" s="29" t="s">
        <v>27</v>
      </c>
      <c r="F42" s="29" t="s">
        <v>219</v>
      </c>
      <c r="G42" s="29" t="s">
        <v>219</v>
      </c>
      <c r="H42" s="29" t="s">
        <v>90</v>
      </c>
      <c r="I42" s="29" t="s">
        <v>91</v>
      </c>
      <c r="J42" s="29" t="s">
        <v>55</v>
      </c>
      <c r="K42" s="29" t="s">
        <v>204</v>
      </c>
      <c r="L42" s="29" t="s">
        <v>204</v>
      </c>
      <c r="M42" s="46" t="s">
        <v>220</v>
      </c>
      <c r="N42" s="44">
        <v>95.83</v>
      </c>
      <c r="O42" s="29" t="s">
        <v>36</v>
      </c>
      <c r="P42" s="47">
        <v>869</v>
      </c>
      <c r="Q42" s="50" t="s">
        <v>221</v>
      </c>
      <c r="R42" s="51" t="s">
        <v>95</v>
      </c>
      <c r="S42" s="52"/>
    </row>
    <row r="43" s="8" customFormat="1" ht="115" customHeight="1" spans="1:19">
      <c r="A43" s="31" t="s">
        <v>23</v>
      </c>
      <c r="B43" s="29" t="s">
        <v>24</v>
      </c>
      <c r="C43" s="29" t="s">
        <v>222</v>
      </c>
      <c r="D43" s="29" t="s">
        <v>88</v>
      </c>
      <c r="E43" s="29" t="s">
        <v>27</v>
      </c>
      <c r="F43" s="29" t="s">
        <v>223</v>
      </c>
      <c r="G43" s="29" t="s">
        <v>223</v>
      </c>
      <c r="H43" s="29" t="s">
        <v>90</v>
      </c>
      <c r="I43" s="29" t="s">
        <v>91</v>
      </c>
      <c r="J43" s="29" t="s">
        <v>55</v>
      </c>
      <c r="K43" s="29" t="s">
        <v>204</v>
      </c>
      <c r="L43" s="29" t="s">
        <v>204</v>
      </c>
      <c r="M43" s="46" t="s">
        <v>224</v>
      </c>
      <c r="N43" s="44">
        <v>162.74</v>
      </c>
      <c r="O43" s="29" t="s">
        <v>36</v>
      </c>
      <c r="P43" s="47">
        <v>869</v>
      </c>
      <c r="Q43" s="50" t="s">
        <v>225</v>
      </c>
      <c r="R43" s="51" t="s">
        <v>95</v>
      </c>
      <c r="S43" s="52"/>
    </row>
    <row r="44" s="8" customFormat="1" ht="115" customHeight="1" spans="1:19">
      <c r="A44" s="31" t="s">
        <v>23</v>
      </c>
      <c r="B44" s="29" t="s">
        <v>24</v>
      </c>
      <c r="C44" s="29" t="s">
        <v>226</v>
      </c>
      <c r="D44" s="29" t="s">
        <v>88</v>
      </c>
      <c r="E44" s="29" t="s">
        <v>27</v>
      </c>
      <c r="F44" s="29" t="s">
        <v>227</v>
      </c>
      <c r="G44" s="29" t="s">
        <v>227</v>
      </c>
      <c r="H44" s="29" t="s">
        <v>90</v>
      </c>
      <c r="I44" s="29" t="s">
        <v>91</v>
      </c>
      <c r="J44" s="29" t="s">
        <v>55</v>
      </c>
      <c r="K44" s="29" t="s">
        <v>70</v>
      </c>
      <c r="L44" s="29" t="s">
        <v>70</v>
      </c>
      <c r="M44" s="46" t="s">
        <v>228</v>
      </c>
      <c r="N44" s="44">
        <v>24.65</v>
      </c>
      <c r="O44" s="29" t="s">
        <v>36</v>
      </c>
      <c r="P44" s="47">
        <v>80</v>
      </c>
      <c r="Q44" s="50" t="s">
        <v>229</v>
      </c>
      <c r="R44" s="51" t="s">
        <v>230</v>
      </c>
      <c r="S44" s="52"/>
    </row>
    <row r="45" s="8" customFormat="1" ht="115" customHeight="1" spans="1:19">
      <c r="A45" s="31" t="s">
        <v>23</v>
      </c>
      <c r="B45" s="29" t="s">
        <v>24</v>
      </c>
      <c r="C45" s="29" t="s">
        <v>231</v>
      </c>
      <c r="D45" s="29" t="s">
        <v>88</v>
      </c>
      <c r="E45" s="29" t="s">
        <v>27</v>
      </c>
      <c r="F45" s="29" t="s">
        <v>232</v>
      </c>
      <c r="G45" s="29" t="s">
        <v>232</v>
      </c>
      <c r="H45" s="29" t="s">
        <v>90</v>
      </c>
      <c r="I45" s="29" t="s">
        <v>91</v>
      </c>
      <c r="J45" s="29" t="s">
        <v>55</v>
      </c>
      <c r="K45" s="29" t="s">
        <v>70</v>
      </c>
      <c r="L45" s="29" t="s">
        <v>70</v>
      </c>
      <c r="M45" s="46" t="s">
        <v>233</v>
      </c>
      <c r="N45" s="44">
        <v>48.65</v>
      </c>
      <c r="O45" s="29" t="s">
        <v>36</v>
      </c>
      <c r="P45" s="47">
        <v>673</v>
      </c>
      <c r="Q45" s="50" t="s">
        <v>234</v>
      </c>
      <c r="R45" s="51" t="s">
        <v>235</v>
      </c>
      <c r="S45" s="52"/>
    </row>
    <row r="46" s="8" customFormat="1" ht="115" customHeight="1" spans="1:19">
      <c r="A46" s="31" t="s">
        <v>23</v>
      </c>
      <c r="B46" s="29" t="s">
        <v>24</v>
      </c>
      <c r="C46" s="29" t="s">
        <v>236</v>
      </c>
      <c r="D46" s="29" t="s">
        <v>88</v>
      </c>
      <c r="E46" s="29" t="s">
        <v>27</v>
      </c>
      <c r="F46" s="29" t="s">
        <v>237</v>
      </c>
      <c r="G46" s="29" t="s">
        <v>238</v>
      </c>
      <c r="H46" s="29" t="s">
        <v>90</v>
      </c>
      <c r="I46" s="29" t="s">
        <v>91</v>
      </c>
      <c r="J46" s="29" t="s">
        <v>55</v>
      </c>
      <c r="K46" s="29" t="s">
        <v>70</v>
      </c>
      <c r="L46" s="29" t="s">
        <v>70</v>
      </c>
      <c r="M46" s="46" t="s">
        <v>239</v>
      </c>
      <c r="N46" s="44">
        <v>43.13</v>
      </c>
      <c r="O46" s="29" t="s">
        <v>36</v>
      </c>
      <c r="P46" s="47">
        <v>414</v>
      </c>
      <c r="Q46" s="50" t="s">
        <v>240</v>
      </c>
      <c r="R46" s="51" t="s">
        <v>241</v>
      </c>
      <c r="S46" s="52"/>
    </row>
    <row r="47" s="8" customFormat="1" ht="115" customHeight="1" spans="1:19">
      <c r="A47" s="31" t="s">
        <v>23</v>
      </c>
      <c r="B47" s="29" t="s">
        <v>24</v>
      </c>
      <c r="C47" s="29" t="s">
        <v>242</v>
      </c>
      <c r="D47" s="29" t="s">
        <v>88</v>
      </c>
      <c r="E47" s="29" t="s">
        <v>27</v>
      </c>
      <c r="F47" s="29" t="s">
        <v>243</v>
      </c>
      <c r="G47" s="29" t="s">
        <v>243</v>
      </c>
      <c r="H47" s="29" t="s">
        <v>90</v>
      </c>
      <c r="I47" s="29" t="s">
        <v>91</v>
      </c>
      <c r="J47" s="29" t="s">
        <v>55</v>
      </c>
      <c r="K47" s="29" t="s">
        <v>244</v>
      </c>
      <c r="L47" s="29" t="s">
        <v>244</v>
      </c>
      <c r="M47" s="46" t="s">
        <v>245</v>
      </c>
      <c r="N47" s="44">
        <v>55.33</v>
      </c>
      <c r="O47" s="29" t="s">
        <v>36</v>
      </c>
      <c r="P47" s="47">
        <v>389</v>
      </c>
      <c r="Q47" s="50" t="s">
        <v>246</v>
      </c>
      <c r="R47" s="51" t="s">
        <v>247</v>
      </c>
      <c r="S47" s="52"/>
    </row>
    <row r="48" s="8" customFormat="1" ht="115" customHeight="1" spans="1:19">
      <c r="A48" s="31" t="s">
        <v>23</v>
      </c>
      <c r="B48" s="29" t="s">
        <v>24</v>
      </c>
      <c r="C48" s="29" t="s">
        <v>248</v>
      </c>
      <c r="D48" s="29" t="s">
        <v>88</v>
      </c>
      <c r="E48" s="29" t="s">
        <v>27</v>
      </c>
      <c r="F48" s="29" t="s">
        <v>249</v>
      </c>
      <c r="G48" s="29" t="s">
        <v>249</v>
      </c>
      <c r="H48" s="29" t="s">
        <v>90</v>
      </c>
      <c r="I48" s="29" t="s">
        <v>91</v>
      </c>
      <c r="J48" s="29" t="s">
        <v>55</v>
      </c>
      <c r="K48" s="29" t="s">
        <v>244</v>
      </c>
      <c r="L48" s="29" t="s">
        <v>244</v>
      </c>
      <c r="M48" s="46" t="s">
        <v>250</v>
      </c>
      <c r="N48" s="44">
        <v>103.22</v>
      </c>
      <c r="O48" s="29" t="s">
        <v>36</v>
      </c>
      <c r="P48" s="47">
        <v>1753</v>
      </c>
      <c r="Q48" s="50" t="s">
        <v>251</v>
      </c>
      <c r="R48" s="51" t="s">
        <v>252</v>
      </c>
      <c r="S48" s="52"/>
    </row>
    <row r="49" s="8" customFormat="1" ht="115" customHeight="1" spans="1:19">
      <c r="A49" s="31" t="s">
        <v>23</v>
      </c>
      <c r="B49" s="29" t="s">
        <v>24</v>
      </c>
      <c r="C49" s="29" t="s">
        <v>253</v>
      </c>
      <c r="D49" s="29" t="s">
        <v>88</v>
      </c>
      <c r="E49" s="29" t="s">
        <v>27</v>
      </c>
      <c r="F49" s="29" t="s">
        <v>254</v>
      </c>
      <c r="G49" s="29" t="s">
        <v>254</v>
      </c>
      <c r="H49" s="29" t="s">
        <v>90</v>
      </c>
      <c r="I49" s="29" t="s">
        <v>91</v>
      </c>
      <c r="J49" s="29" t="s">
        <v>55</v>
      </c>
      <c r="K49" s="29" t="s">
        <v>48</v>
      </c>
      <c r="L49" s="29" t="s">
        <v>48</v>
      </c>
      <c r="M49" s="46" t="s">
        <v>255</v>
      </c>
      <c r="N49" s="44">
        <v>10.17</v>
      </c>
      <c r="O49" s="29" t="s">
        <v>36</v>
      </c>
      <c r="P49" s="47">
        <v>130</v>
      </c>
      <c r="Q49" s="50" t="s">
        <v>256</v>
      </c>
      <c r="R49" s="51" t="s">
        <v>257</v>
      </c>
      <c r="S49" s="52"/>
    </row>
    <row r="50" s="8" customFormat="1" ht="115" customHeight="1" spans="1:19">
      <c r="A50" s="31" t="s">
        <v>23</v>
      </c>
      <c r="B50" s="29" t="s">
        <v>24</v>
      </c>
      <c r="C50" s="29" t="s">
        <v>258</v>
      </c>
      <c r="D50" s="29" t="s">
        <v>88</v>
      </c>
      <c r="E50" s="29" t="s">
        <v>27</v>
      </c>
      <c r="F50" s="29" t="s">
        <v>259</v>
      </c>
      <c r="G50" s="29" t="s">
        <v>259</v>
      </c>
      <c r="H50" s="29" t="s">
        <v>90</v>
      </c>
      <c r="I50" s="29" t="s">
        <v>91</v>
      </c>
      <c r="J50" s="29" t="s">
        <v>55</v>
      </c>
      <c r="K50" s="29" t="s">
        <v>48</v>
      </c>
      <c r="L50" s="29" t="s">
        <v>48</v>
      </c>
      <c r="M50" s="46" t="s">
        <v>260</v>
      </c>
      <c r="N50" s="44">
        <v>62.62</v>
      </c>
      <c r="O50" s="29" t="s">
        <v>36</v>
      </c>
      <c r="P50" s="47">
        <v>1269</v>
      </c>
      <c r="Q50" s="50" t="s">
        <v>261</v>
      </c>
      <c r="R50" s="51" t="s">
        <v>262</v>
      </c>
      <c r="S50" s="52"/>
    </row>
    <row r="51" s="8" customFormat="1" ht="115" customHeight="1" spans="1:19">
      <c r="A51" s="31" t="s">
        <v>23</v>
      </c>
      <c r="B51" s="29" t="s">
        <v>24</v>
      </c>
      <c r="C51" s="29" t="s">
        <v>263</v>
      </c>
      <c r="D51" s="29" t="s">
        <v>88</v>
      </c>
      <c r="E51" s="29" t="s">
        <v>27</v>
      </c>
      <c r="F51" s="29" t="s">
        <v>264</v>
      </c>
      <c r="G51" s="29" t="s">
        <v>264</v>
      </c>
      <c r="H51" s="29" t="s">
        <v>90</v>
      </c>
      <c r="I51" s="29" t="s">
        <v>91</v>
      </c>
      <c r="J51" s="29" t="s">
        <v>55</v>
      </c>
      <c r="K51" s="29" t="s">
        <v>48</v>
      </c>
      <c r="L51" s="29" t="s">
        <v>48</v>
      </c>
      <c r="M51" s="46" t="s">
        <v>265</v>
      </c>
      <c r="N51" s="44">
        <v>16.95</v>
      </c>
      <c r="O51" s="29" t="s">
        <v>36</v>
      </c>
      <c r="P51" s="47">
        <v>310</v>
      </c>
      <c r="Q51" s="50" t="s">
        <v>266</v>
      </c>
      <c r="R51" s="51" t="s">
        <v>267</v>
      </c>
      <c r="S51" s="52"/>
    </row>
    <row r="52" s="8" customFormat="1" ht="115" customHeight="1" spans="1:19">
      <c r="A52" s="31" t="s">
        <v>23</v>
      </c>
      <c r="B52" s="29" t="s">
        <v>24</v>
      </c>
      <c r="C52" s="29" t="s">
        <v>268</v>
      </c>
      <c r="D52" s="29" t="s">
        <v>88</v>
      </c>
      <c r="E52" s="29" t="s">
        <v>27</v>
      </c>
      <c r="F52" s="29" t="s">
        <v>269</v>
      </c>
      <c r="G52" s="29" t="s">
        <v>269</v>
      </c>
      <c r="H52" s="29" t="s">
        <v>90</v>
      </c>
      <c r="I52" s="29" t="s">
        <v>91</v>
      </c>
      <c r="J52" s="29" t="s">
        <v>55</v>
      </c>
      <c r="K52" s="29" t="s">
        <v>48</v>
      </c>
      <c r="L52" s="29" t="s">
        <v>48</v>
      </c>
      <c r="M52" s="46" t="s">
        <v>270</v>
      </c>
      <c r="N52" s="44">
        <v>71.88</v>
      </c>
      <c r="O52" s="29" t="s">
        <v>36</v>
      </c>
      <c r="P52" s="47">
        <v>1333</v>
      </c>
      <c r="Q52" s="50" t="s">
        <v>271</v>
      </c>
      <c r="R52" s="51" t="s">
        <v>272</v>
      </c>
      <c r="S52" s="52"/>
    </row>
    <row r="53" s="8" customFormat="1" ht="115" customHeight="1" spans="1:19">
      <c r="A53" s="31" t="s">
        <v>23</v>
      </c>
      <c r="B53" s="29" t="s">
        <v>24</v>
      </c>
      <c r="C53" s="29" t="s">
        <v>273</v>
      </c>
      <c r="D53" s="29" t="s">
        <v>88</v>
      </c>
      <c r="E53" s="29" t="s">
        <v>27</v>
      </c>
      <c r="F53" s="29" t="s">
        <v>274</v>
      </c>
      <c r="G53" s="29" t="s">
        <v>274</v>
      </c>
      <c r="H53" s="29" t="s">
        <v>90</v>
      </c>
      <c r="I53" s="29" t="s">
        <v>91</v>
      </c>
      <c r="J53" s="29" t="s">
        <v>55</v>
      </c>
      <c r="K53" s="29" t="s">
        <v>48</v>
      </c>
      <c r="L53" s="29" t="s">
        <v>48</v>
      </c>
      <c r="M53" s="46" t="s">
        <v>275</v>
      </c>
      <c r="N53" s="44">
        <v>68.38</v>
      </c>
      <c r="O53" s="29" t="s">
        <v>36</v>
      </c>
      <c r="P53" s="47">
        <v>385</v>
      </c>
      <c r="Q53" s="50" t="s">
        <v>276</v>
      </c>
      <c r="R53" s="51" t="s">
        <v>277</v>
      </c>
      <c r="S53" s="52"/>
    </row>
    <row r="54" s="8" customFormat="1" ht="115" customHeight="1" spans="1:19">
      <c r="A54" s="31" t="s">
        <v>23</v>
      </c>
      <c r="B54" s="29" t="s">
        <v>24</v>
      </c>
      <c r="C54" s="29" t="s">
        <v>278</v>
      </c>
      <c r="D54" s="29" t="s">
        <v>88</v>
      </c>
      <c r="E54" s="29" t="s">
        <v>27</v>
      </c>
      <c r="F54" s="29" t="s">
        <v>279</v>
      </c>
      <c r="G54" s="29" t="s">
        <v>279</v>
      </c>
      <c r="H54" s="29" t="s">
        <v>90</v>
      </c>
      <c r="I54" s="29" t="s">
        <v>91</v>
      </c>
      <c r="J54" s="29" t="s">
        <v>55</v>
      </c>
      <c r="K54" s="29" t="s">
        <v>280</v>
      </c>
      <c r="L54" s="29" t="s">
        <v>280</v>
      </c>
      <c r="M54" s="46" t="s">
        <v>281</v>
      </c>
      <c r="N54" s="44">
        <v>63.17</v>
      </c>
      <c r="O54" s="29" t="s">
        <v>36</v>
      </c>
      <c r="P54" s="47">
        <v>457</v>
      </c>
      <c r="Q54" s="50" t="s">
        <v>282</v>
      </c>
      <c r="R54" s="51" t="s">
        <v>217</v>
      </c>
      <c r="S54" s="52"/>
    </row>
    <row r="55" s="8" customFormat="1" ht="115" customHeight="1" spans="1:19">
      <c r="A55" s="31" t="s">
        <v>23</v>
      </c>
      <c r="B55" s="29" t="s">
        <v>24</v>
      </c>
      <c r="C55" s="29" t="s">
        <v>283</v>
      </c>
      <c r="D55" s="29" t="s">
        <v>88</v>
      </c>
      <c r="E55" s="29" t="s">
        <v>27</v>
      </c>
      <c r="F55" s="29" t="s">
        <v>284</v>
      </c>
      <c r="G55" s="29" t="s">
        <v>284</v>
      </c>
      <c r="H55" s="29" t="s">
        <v>90</v>
      </c>
      <c r="I55" s="29" t="s">
        <v>91</v>
      </c>
      <c r="J55" s="29" t="s">
        <v>55</v>
      </c>
      <c r="K55" s="29" t="s">
        <v>280</v>
      </c>
      <c r="L55" s="29" t="s">
        <v>280</v>
      </c>
      <c r="M55" s="46" t="s">
        <v>285</v>
      </c>
      <c r="N55" s="44">
        <v>77.18</v>
      </c>
      <c r="O55" s="29" t="s">
        <v>36</v>
      </c>
      <c r="P55" s="47">
        <v>155</v>
      </c>
      <c r="Q55" s="50" t="s">
        <v>286</v>
      </c>
      <c r="R55" s="51" t="s">
        <v>287</v>
      </c>
      <c r="S55" s="52"/>
    </row>
    <row r="56" s="8" customFormat="1" ht="115" customHeight="1" spans="1:19">
      <c r="A56" s="31" t="s">
        <v>23</v>
      </c>
      <c r="B56" s="29" t="s">
        <v>24</v>
      </c>
      <c r="C56" s="29" t="s">
        <v>288</v>
      </c>
      <c r="D56" s="29" t="s">
        <v>88</v>
      </c>
      <c r="E56" s="29" t="s">
        <v>27</v>
      </c>
      <c r="F56" s="29" t="s">
        <v>289</v>
      </c>
      <c r="G56" s="29" t="s">
        <v>289</v>
      </c>
      <c r="H56" s="29" t="s">
        <v>90</v>
      </c>
      <c r="I56" s="29" t="s">
        <v>91</v>
      </c>
      <c r="J56" s="29" t="s">
        <v>55</v>
      </c>
      <c r="K56" s="29" t="s">
        <v>280</v>
      </c>
      <c r="L56" s="29" t="s">
        <v>280</v>
      </c>
      <c r="M56" s="46" t="s">
        <v>290</v>
      </c>
      <c r="N56" s="44">
        <v>67.88</v>
      </c>
      <c r="O56" s="29" t="s">
        <v>36</v>
      </c>
      <c r="P56" s="47">
        <v>576</v>
      </c>
      <c r="Q56" s="50" t="s">
        <v>291</v>
      </c>
      <c r="R56" s="51" t="s">
        <v>292</v>
      </c>
      <c r="S56" s="52"/>
    </row>
    <row r="57" s="8" customFormat="1" ht="115" customHeight="1" spans="1:19">
      <c r="A57" s="31" t="s">
        <v>23</v>
      </c>
      <c r="B57" s="29" t="s">
        <v>24</v>
      </c>
      <c r="C57" s="29" t="s">
        <v>293</v>
      </c>
      <c r="D57" s="29" t="s">
        <v>88</v>
      </c>
      <c r="E57" s="29" t="s">
        <v>27</v>
      </c>
      <c r="F57" s="29" t="s">
        <v>294</v>
      </c>
      <c r="G57" s="29" t="s">
        <v>294</v>
      </c>
      <c r="H57" s="29" t="s">
        <v>90</v>
      </c>
      <c r="I57" s="29" t="s">
        <v>91</v>
      </c>
      <c r="J57" s="29" t="s">
        <v>55</v>
      </c>
      <c r="K57" s="29" t="s">
        <v>280</v>
      </c>
      <c r="L57" s="29" t="s">
        <v>280</v>
      </c>
      <c r="M57" s="46" t="s">
        <v>295</v>
      </c>
      <c r="N57" s="44">
        <v>27.13</v>
      </c>
      <c r="O57" s="29" t="s">
        <v>36</v>
      </c>
      <c r="P57" s="47">
        <v>375</v>
      </c>
      <c r="Q57" s="50" t="s">
        <v>296</v>
      </c>
      <c r="R57" s="51" t="s">
        <v>212</v>
      </c>
      <c r="S57" s="52"/>
    </row>
    <row r="58" s="8" customFormat="1" ht="115" customHeight="1" spans="1:19">
      <c r="A58" s="31" t="s">
        <v>23</v>
      </c>
      <c r="B58" s="29" t="s">
        <v>24</v>
      </c>
      <c r="C58" s="29" t="s">
        <v>297</v>
      </c>
      <c r="D58" s="29" t="s">
        <v>88</v>
      </c>
      <c r="E58" s="29" t="s">
        <v>27</v>
      </c>
      <c r="F58" s="29" t="s">
        <v>298</v>
      </c>
      <c r="G58" s="29" t="s">
        <v>298</v>
      </c>
      <c r="H58" s="29" t="s">
        <v>90</v>
      </c>
      <c r="I58" s="29" t="s">
        <v>91</v>
      </c>
      <c r="J58" s="29" t="s">
        <v>55</v>
      </c>
      <c r="K58" s="29" t="s">
        <v>280</v>
      </c>
      <c r="L58" s="29" t="s">
        <v>280</v>
      </c>
      <c r="M58" s="46" t="s">
        <v>299</v>
      </c>
      <c r="N58" s="44">
        <v>42.99</v>
      </c>
      <c r="O58" s="29" t="s">
        <v>36</v>
      </c>
      <c r="P58" s="47">
        <v>263</v>
      </c>
      <c r="Q58" s="50" t="s">
        <v>300</v>
      </c>
      <c r="R58" s="51" t="s">
        <v>301</v>
      </c>
      <c r="S58" s="52"/>
    </row>
    <row r="59" s="8" customFormat="1" ht="115" customHeight="1" spans="1:19">
      <c r="A59" s="31" t="s">
        <v>23</v>
      </c>
      <c r="B59" s="29" t="s">
        <v>24</v>
      </c>
      <c r="C59" s="29" t="s">
        <v>302</v>
      </c>
      <c r="D59" s="29" t="s">
        <v>88</v>
      </c>
      <c r="E59" s="29" t="s">
        <v>27</v>
      </c>
      <c r="F59" s="29" t="s">
        <v>303</v>
      </c>
      <c r="G59" s="29" t="s">
        <v>303</v>
      </c>
      <c r="H59" s="29" t="s">
        <v>90</v>
      </c>
      <c r="I59" s="29" t="s">
        <v>91</v>
      </c>
      <c r="J59" s="29" t="s">
        <v>55</v>
      </c>
      <c r="K59" s="29" t="s">
        <v>280</v>
      </c>
      <c r="L59" s="29" t="s">
        <v>280</v>
      </c>
      <c r="M59" s="46" t="s">
        <v>304</v>
      </c>
      <c r="N59" s="44">
        <v>48.45</v>
      </c>
      <c r="O59" s="29" t="s">
        <v>36</v>
      </c>
      <c r="P59" s="47">
        <v>305</v>
      </c>
      <c r="Q59" s="50" t="s">
        <v>305</v>
      </c>
      <c r="R59" s="51" t="s">
        <v>267</v>
      </c>
      <c r="S59" s="52"/>
    </row>
    <row r="60" s="8" customFormat="1" ht="115" customHeight="1" spans="1:19">
      <c r="A60" s="31" t="s">
        <v>23</v>
      </c>
      <c r="B60" s="29" t="s">
        <v>24</v>
      </c>
      <c r="C60" s="29" t="s">
        <v>306</v>
      </c>
      <c r="D60" s="29" t="s">
        <v>88</v>
      </c>
      <c r="E60" s="29" t="s">
        <v>27</v>
      </c>
      <c r="F60" s="29" t="s">
        <v>307</v>
      </c>
      <c r="G60" s="29" t="s">
        <v>307</v>
      </c>
      <c r="H60" s="29" t="s">
        <v>90</v>
      </c>
      <c r="I60" s="29" t="s">
        <v>91</v>
      </c>
      <c r="J60" s="29" t="s">
        <v>55</v>
      </c>
      <c r="K60" s="29" t="s">
        <v>308</v>
      </c>
      <c r="L60" s="29" t="s">
        <v>308</v>
      </c>
      <c r="M60" s="46" t="s">
        <v>309</v>
      </c>
      <c r="N60" s="44">
        <v>35.95</v>
      </c>
      <c r="O60" s="29" t="s">
        <v>36</v>
      </c>
      <c r="P60" s="47">
        <v>702</v>
      </c>
      <c r="Q60" s="50" t="s">
        <v>310</v>
      </c>
      <c r="R60" s="51" t="s">
        <v>311</v>
      </c>
      <c r="S60" s="52"/>
    </row>
    <row r="61" s="8" customFormat="1" ht="115" customHeight="1" spans="1:19">
      <c r="A61" s="31" t="s">
        <v>23</v>
      </c>
      <c r="B61" s="29" t="s">
        <v>24</v>
      </c>
      <c r="C61" s="29" t="s">
        <v>312</v>
      </c>
      <c r="D61" s="29" t="s">
        <v>88</v>
      </c>
      <c r="E61" s="29" t="s">
        <v>27</v>
      </c>
      <c r="F61" s="29" t="s">
        <v>313</v>
      </c>
      <c r="G61" s="29" t="s">
        <v>313</v>
      </c>
      <c r="H61" s="29" t="s">
        <v>90</v>
      </c>
      <c r="I61" s="29" t="s">
        <v>91</v>
      </c>
      <c r="J61" s="29" t="s">
        <v>55</v>
      </c>
      <c r="K61" s="29" t="s">
        <v>308</v>
      </c>
      <c r="L61" s="29" t="s">
        <v>308</v>
      </c>
      <c r="M61" s="46" t="s">
        <v>314</v>
      </c>
      <c r="N61" s="44">
        <v>22.31</v>
      </c>
      <c r="O61" s="29" t="s">
        <v>36</v>
      </c>
      <c r="P61" s="47">
        <v>586</v>
      </c>
      <c r="Q61" s="50" t="s">
        <v>315</v>
      </c>
      <c r="R61" s="51" t="s">
        <v>235</v>
      </c>
      <c r="S61" s="52"/>
    </row>
    <row r="62" s="8" customFormat="1" ht="115" customHeight="1" spans="1:19">
      <c r="A62" s="31" t="s">
        <v>23</v>
      </c>
      <c r="B62" s="29" t="s">
        <v>24</v>
      </c>
      <c r="C62" s="29" t="s">
        <v>316</v>
      </c>
      <c r="D62" s="29" t="s">
        <v>88</v>
      </c>
      <c r="E62" s="29" t="s">
        <v>27</v>
      </c>
      <c r="F62" s="29" t="s">
        <v>317</v>
      </c>
      <c r="G62" s="29" t="s">
        <v>317</v>
      </c>
      <c r="H62" s="29" t="s">
        <v>90</v>
      </c>
      <c r="I62" s="29" t="s">
        <v>91</v>
      </c>
      <c r="J62" s="29" t="s">
        <v>55</v>
      </c>
      <c r="K62" s="29" t="s">
        <v>308</v>
      </c>
      <c r="L62" s="29" t="s">
        <v>308</v>
      </c>
      <c r="M62" s="46" t="s">
        <v>318</v>
      </c>
      <c r="N62" s="44">
        <v>24.55</v>
      </c>
      <c r="O62" s="29" t="s">
        <v>36</v>
      </c>
      <c r="P62" s="47">
        <v>284</v>
      </c>
      <c r="Q62" s="50" t="s">
        <v>319</v>
      </c>
      <c r="R62" s="51" t="s">
        <v>114</v>
      </c>
      <c r="S62" s="52"/>
    </row>
    <row r="63" s="8" customFormat="1" ht="115" customHeight="1" spans="1:19">
      <c r="A63" s="31" t="s">
        <v>23</v>
      </c>
      <c r="B63" s="29" t="s">
        <v>24</v>
      </c>
      <c r="C63" s="29" t="s">
        <v>320</v>
      </c>
      <c r="D63" s="29" t="s">
        <v>88</v>
      </c>
      <c r="E63" s="29" t="s">
        <v>27</v>
      </c>
      <c r="F63" s="29" t="s">
        <v>321</v>
      </c>
      <c r="G63" s="29" t="s">
        <v>321</v>
      </c>
      <c r="H63" s="29" t="s">
        <v>90</v>
      </c>
      <c r="I63" s="29" t="s">
        <v>91</v>
      </c>
      <c r="J63" s="29" t="s">
        <v>55</v>
      </c>
      <c r="K63" s="29" t="s">
        <v>308</v>
      </c>
      <c r="L63" s="29" t="s">
        <v>308</v>
      </c>
      <c r="M63" s="46" t="s">
        <v>322</v>
      </c>
      <c r="N63" s="44">
        <v>12.24</v>
      </c>
      <c r="O63" s="29" t="s">
        <v>36</v>
      </c>
      <c r="P63" s="47">
        <v>150</v>
      </c>
      <c r="Q63" s="50" t="s">
        <v>323</v>
      </c>
      <c r="R63" s="51" t="s">
        <v>114</v>
      </c>
      <c r="S63" s="52"/>
    </row>
    <row r="64" s="8" customFormat="1" ht="115" customHeight="1" spans="1:19">
      <c r="A64" s="31" t="s">
        <v>23</v>
      </c>
      <c r="B64" s="29" t="s">
        <v>24</v>
      </c>
      <c r="C64" s="29" t="s">
        <v>324</v>
      </c>
      <c r="D64" s="29" t="s">
        <v>88</v>
      </c>
      <c r="E64" s="29" t="s">
        <v>27</v>
      </c>
      <c r="F64" s="29" t="s">
        <v>325</v>
      </c>
      <c r="G64" s="29" t="s">
        <v>325</v>
      </c>
      <c r="H64" s="29" t="s">
        <v>90</v>
      </c>
      <c r="I64" s="29" t="s">
        <v>91</v>
      </c>
      <c r="J64" s="29" t="s">
        <v>55</v>
      </c>
      <c r="K64" s="29" t="s">
        <v>308</v>
      </c>
      <c r="L64" s="29" t="s">
        <v>308</v>
      </c>
      <c r="M64" s="46" t="s">
        <v>326</v>
      </c>
      <c r="N64" s="44">
        <v>16.15</v>
      </c>
      <c r="O64" s="29" t="s">
        <v>36</v>
      </c>
      <c r="P64" s="47">
        <v>230</v>
      </c>
      <c r="Q64" s="50" t="s">
        <v>327</v>
      </c>
      <c r="R64" s="51" t="s">
        <v>241</v>
      </c>
      <c r="S64" s="52"/>
    </row>
    <row r="65" s="8" customFormat="1" ht="115" customHeight="1" spans="1:19">
      <c r="A65" s="31" t="s">
        <v>23</v>
      </c>
      <c r="B65" s="29" t="s">
        <v>24</v>
      </c>
      <c r="C65" s="29" t="s">
        <v>328</v>
      </c>
      <c r="D65" s="29" t="s">
        <v>88</v>
      </c>
      <c r="E65" s="29" t="s">
        <v>27</v>
      </c>
      <c r="F65" s="29" t="s">
        <v>329</v>
      </c>
      <c r="G65" s="29" t="s">
        <v>329</v>
      </c>
      <c r="H65" s="29" t="s">
        <v>90</v>
      </c>
      <c r="I65" s="29" t="s">
        <v>91</v>
      </c>
      <c r="J65" s="29" t="s">
        <v>55</v>
      </c>
      <c r="K65" s="29" t="s">
        <v>308</v>
      </c>
      <c r="L65" s="29" t="s">
        <v>308</v>
      </c>
      <c r="M65" s="46" t="s">
        <v>330</v>
      </c>
      <c r="N65" s="44">
        <v>35.65</v>
      </c>
      <c r="O65" s="29" t="s">
        <v>36</v>
      </c>
      <c r="P65" s="47">
        <v>485</v>
      </c>
      <c r="Q65" s="50" t="s">
        <v>331</v>
      </c>
      <c r="R65" s="51" t="s">
        <v>332</v>
      </c>
      <c r="S65" s="52"/>
    </row>
    <row r="66" s="8" customFormat="1" ht="115" customHeight="1" spans="1:19">
      <c r="A66" s="31" t="s">
        <v>23</v>
      </c>
      <c r="B66" s="29" t="s">
        <v>24</v>
      </c>
      <c r="C66" s="29" t="s">
        <v>333</v>
      </c>
      <c r="D66" s="29" t="s">
        <v>88</v>
      </c>
      <c r="E66" s="29" t="s">
        <v>27</v>
      </c>
      <c r="F66" s="29" t="s">
        <v>334</v>
      </c>
      <c r="G66" s="29" t="s">
        <v>334</v>
      </c>
      <c r="H66" s="29" t="s">
        <v>90</v>
      </c>
      <c r="I66" s="29" t="s">
        <v>91</v>
      </c>
      <c r="J66" s="29" t="s">
        <v>55</v>
      </c>
      <c r="K66" s="29" t="s">
        <v>308</v>
      </c>
      <c r="L66" s="29" t="s">
        <v>308</v>
      </c>
      <c r="M66" s="46" t="s">
        <v>335</v>
      </c>
      <c r="N66" s="44">
        <v>14.25</v>
      </c>
      <c r="O66" s="29" t="s">
        <v>36</v>
      </c>
      <c r="P66" s="47">
        <v>316</v>
      </c>
      <c r="Q66" s="50" t="s">
        <v>336</v>
      </c>
      <c r="R66" s="51" t="s">
        <v>301</v>
      </c>
      <c r="S66" s="52"/>
    </row>
    <row r="67" s="8" customFormat="1" ht="115" customHeight="1" spans="1:19">
      <c r="A67" s="31" t="s">
        <v>23</v>
      </c>
      <c r="B67" s="29" t="s">
        <v>24</v>
      </c>
      <c r="C67" s="29" t="s">
        <v>337</v>
      </c>
      <c r="D67" s="29" t="s">
        <v>88</v>
      </c>
      <c r="E67" s="29" t="s">
        <v>27</v>
      </c>
      <c r="F67" s="29" t="s">
        <v>338</v>
      </c>
      <c r="G67" s="29" t="s">
        <v>338</v>
      </c>
      <c r="H67" s="29" t="s">
        <v>90</v>
      </c>
      <c r="I67" s="29" t="s">
        <v>91</v>
      </c>
      <c r="J67" s="29" t="s">
        <v>55</v>
      </c>
      <c r="K67" s="29" t="s">
        <v>56</v>
      </c>
      <c r="L67" s="29" t="s">
        <v>56</v>
      </c>
      <c r="M67" s="46" t="s">
        <v>339</v>
      </c>
      <c r="N67" s="44">
        <v>83.32</v>
      </c>
      <c r="O67" s="29" t="s">
        <v>36</v>
      </c>
      <c r="P67" s="47">
        <v>387</v>
      </c>
      <c r="Q67" s="50" t="s">
        <v>340</v>
      </c>
      <c r="R67" s="51" t="s">
        <v>105</v>
      </c>
      <c r="S67" s="52"/>
    </row>
    <row r="68" s="8" customFormat="1" ht="115" customHeight="1" spans="1:19">
      <c r="A68" s="31" t="s">
        <v>23</v>
      </c>
      <c r="B68" s="29" t="s">
        <v>24</v>
      </c>
      <c r="C68" s="29" t="s">
        <v>341</v>
      </c>
      <c r="D68" s="29" t="s">
        <v>88</v>
      </c>
      <c r="E68" s="29" t="s">
        <v>27</v>
      </c>
      <c r="F68" s="29" t="s">
        <v>342</v>
      </c>
      <c r="G68" s="29" t="s">
        <v>342</v>
      </c>
      <c r="H68" s="29" t="s">
        <v>90</v>
      </c>
      <c r="I68" s="29" t="s">
        <v>91</v>
      </c>
      <c r="J68" s="29" t="s">
        <v>55</v>
      </c>
      <c r="K68" s="29" t="s">
        <v>56</v>
      </c>
      <c r="L68" s="29" t="s">
        <v>56</v>
      </c>
      <c r="M68" s="46" t="s">
        <v>343</v>
      </c>
      <c r="N68" s="44">
        <v>71.58</v>
      </c>
      <c r="O68" s="29" t="s">
        <v>36</v>
      </c>
      <c r="P68" s="47">
        <v>700</v>
      </c>
      <c r="Q68" s="50" t="s">
        <v>344</v>
      </c>
      <c r="R68" s="51" t="s">
        <v>176</v>
      </c>
      <c r="S68" s="52"/>
    </row>
    <row r="69" s="8" customFormat="1" ht="115" customHeight="1" spans="1:19">
      <c r="A69" s="31" t="s">
        <v>23</v>
      </c>
      <c r="B69" s="29" t="s">
        <v>24</v>
      </c>
      <c r="C69" s="29" t="s">
        <v>345</v>
      </c>
      <c r="D69" s="29" t="s">
        <v>88</v>
      </c>
      <c r="E69" s="29" t="s">
        <v>27</v>
      </c>
      <c r="F69" s="29" t="s">
        <v>346</v>
      </c>
      <c r="G69" s="29" t="s">
        <v>346</v>
      </c>
      <c r="H69" s="29" t="s">
        <v>90</v>
      </c>
      <c r="I69" s="29" t="s">
        <v>91</v>
      </c>
      <c r="J69" s="29" t="s">
        <v>55</v>
      </c>
      <c r="K69" s="29" t="s">
        <v>56</v>
      </c>
      <c r="L69" s="29" t="s">
        <v>56</v>
      </c>
      <c r="M69" s="46" t="s">
        <v>347</v>
      </c>
      <c r="N69" s="44">
        <v>50.14</v>
      </c>
      <c r="O69" s="29" t="s">
        <v>36</v>
      </c>
      <c r="P69" s="47">
        <v>398</v>
      </c>
      <c r="Q69" s="50" t="s">
        <v>348</v>
      </c>
      <c r="R69" s="51" t="s">
        <v>267</v>
      </c>
      <c r="S69" s="52"/>
    </row>
    <row r="70" s="8" customFormat="1" ht="115" customHeight="1" spans="1:19">
      <c r="A70" s="31" t="s">
        <v>23</v>
      </c>
      <c r="B70" s="29" t="s">
        <v>24</v>
      </c>
      <c r="C70" s="29" t="s">
        <v>349</v>
      </c>
      <c r="D70" s="29" t="s">
        <v>88</v>
      </c>
      <c r="E70" s="29" t="s">
        <v>27</v>
      </c>
      <c r="F70" s="29" t="s">
        <v>350</v>
      </c>
      <c r="G70" s="29" t="s">
        <v>350</v>
      </c>
      <c r="H70" s="29" t="s">
        <v>90</v>
      </c>
      <c r="I70" s="29" t="s">
        <v>91</v>
      </c>
      <c r="J70" s="29" t="s">
        <v>55</v>
      </c>
      <c r="K70" s="29" t="s">
        <v>56</v>
      </c>
      <c r="L70" s="29" t="s">
        <v>56</v>
      </c>
      <c r="M70" s="46" t="s">
        <v>351</v>
      </c>
      <c r="N70" s="44">
        <v>35.58</v>
      </c>
      <c r="O70" s="29" t="s">
        <v>36</v>
      </c>
      <c r="P70" s="47">
        <v>265</v>
      </c>
      <c r="Q70" s="50" t="s">
        <v>352</v>
      </c>
      <c r="R70" s="51" t="s">
        <v>105</v>
      </c>
      <c r="S70" s="52"/>
    </row>
    <row r="71" s="8" customFormat="1" ht="115" customHeight="1" spans="1:19">
      <c r="A71" s="31" t="s">
        <v>23</v>
      </c>
      <c r="B71" s="29" t="s">
        <v>24</v>
      </c>
      <c r="C71" s="29" t="s">
        <v>353</v>
      </c>
      <c r="D71" s="29" t="s">
        <v>88</v>
      </c>
      <c r="E71" s="29" t="s">
        <v>27</v>
      </c>
      <c r="F71" s="29" t="s">
        <v>354</v>
      </c>
      <c r="G71" s="29" t="s">
        <v>354</v>
      </c>
      <c r="H71" s="29" t="s">
        <v>90</v>
      </c>
      <c r="I71" s="29" t="s">
        <v>91</v>
      </c>
      <c r="J71" s="29" t="s">
        <v>55</v>
      </c>
      <c r="K71" s="29" t="s">
        <v>56</v>
      </c>
      <c r="L71" s="29" t="s">
        <v>56</v>
      </c>
      <c r="M71" s="46" t="s">
        <v>355</v>
      </c>
      <c r="N71" s="44">
        <v>40.94</v>
      </c>
      <c r="O71" s="29" t="s">
        <v>36</v>
      </c>
      <c r="P71" s="47">
        <v>203</v>
      </c>
      <c r="Q71" s="50" t="s">
        <v>356</v>
      </c>
      <c r="R71" s="51" t="s">
        <v>357</v>
      </c>
      <c r="S71" s="52"/>
    </row>
    <row r="72" s="8" customFormat="1" ht="115" customHeight="1" spans="1:19">
      <c r="A72" s="31" t="s">
        <v>23</v>
      </c>
      <c r="B72" s="29" t="s">
        <v>24</v>
      </c>
      <c r="C72" s="29" t="s">
        <v>358</v>
      </c>
      <c r="D72" s="29" t="s">
        <v>88</v>
      </c>
      <c r="E72" s="29" t="s">
        <v>27</v>
      </c>
      <c r="F72" s="29" t="s">
        <v>359</v>
      </c>
      <c r="G72" s="29" t="s">
        <v>359</v>
      </c>
      <c r="H72" s="29" t="s">
        <v>90</v>
      </c>
      <c r="I72" s="29" t="s">
        <v>91</v>
      </c>
      <c r="J72" s="29" t="s">
        <v>55</v>
      </c>
      <c r="K72" s="29" t="s">
        <v>56</v>
      </c>
      <c r="L72" s="29" t="s">
        <v>56</v>
      </c>
      <c r="M72" s="46" t="s">
        <v>360</v>
      </c>
      <c r="N72" s="44">
        <v>43.47</v>
      </c>
      <c r="O72" s="29" t="s">
        <v>36</v>
      </c>
      <c r="P72" s="47">
        <v>140</v>
      </c>
      <c r="Q72" s="50" t="s">
        <v>361</v>
      </c>
      <c r="R72" s="51" t="s">
        <v>134</v>
      </c>
      <c r="S72" s="52"/>
    </row>
    <row r="73" s="8" customFormat="1" ht="115" customHeight="1" spans="1:19">
      <c r="A73" s="31" t="s">
        <v>23</v>
      </c>
      <c r="B73" s="29" t="s">
        <v>24</v>
      </c>
      <c r="C73" s="29" t="s">
        <v>362</v>
      </c>
      <c r="D73" s="29" t="s">
        <v>88</v>
      </c>
      <c r="E73" s="29" t="s">
        <v>27</v>
      </c>
      <c r="F73" s="29" t="s">
        <v>363</v>
      </c>
      <c r="G73" s="29" t="s">
        <v>363</v>
      </c>
      <c r="H73" s="29" t="s">
        <v>90</v>
      </c>
      <c r="I73" s="29" t="s">
        <v>91</v>
      </c>
      <c r="J73" s="29" t="s">
        <v>55</v>
      </c>
      <c r="K73" s="29" t="s">
        <v>56</v>
      </c>
      <c r="L73" s="29" t="s">
        <v>56</v>
      </c>
      <c r="M73" s="46" t="s">
        <v>364</v>
      </c>
      <c r="N73" s="44">
        <v>22.99</v>
      </c>
      <c r="O73" s="29" t="s">
        <v>36</v>
      </c>
      <c r="P73" s="47">
        <v>1137</v>
      </c>
      <c r="Q73" s="50" t="s">
        <v>365</v>
      </c>
      <c r="R73" s="51" t="s">
        <v>212</v>
      </c>
      <c r="S73" s="52"/>
    </row>
    <row r="74" s="8" customFormat="1" ht="115" customHeight="1" spans="1:19">
      <c r="A74" s="31" t="s">
        <v>23</v>
      </c>
      <c r="B74" s="29" t="s">
        <v>24</v>
      </c>
      <c r="C74" s="29" t="s">
        <v>366</v>
      </c>
      <c r="D74" s="29" t="s">
        <v>88</v>
      </c>
      <c r="E74" s="29" t="s">
        <v>27</v>
      </c>
      <c r="F74" s="29" t="s">
        <v>367</v>
      </c>
      <c r="G74" s="29" t="s">
        <v>367</v>
      </c>
      <c r="H74" s="29" t="s">
        <v>90</v>
      </c>
      <c r="I74" s="29" t="s">
        <v>91</v>
      </c>
      <c r="J74" s="29" t="s">
        <v>55</v>
      </c>
      <c r="K74" s="29" t="s">
        <v>368</v>
      </c>
      <c r="L74" s="29" t="s">
        <v>368</v>
      </c>
      <c r="M74" s="46" t="s">
        <v>369</v>
      </c>
      <c r="N74" s="44">
        <v>42.6</v>
      </c>
      <c r="O74" s="29" t="s">
        <v>36</v>
      </c>
      <c r="P74" s="47">
        <v>216</v>
      </c>
      <c r="Q74" s="50" t="s">
        <v>370</v>
      </c>
      <c r="R74" s="51" t="s">
        <v>371</v>
      </c>
      <c r="S74" s="52"/>
    </row>
    <row r="75" s="8" customFormat="1" ht="115" customHeight="1" spans="1:19">
      <c r="A75" s="31" t="s">
        <v>23</v>
      </c>
      <c r="B75" s="29" t="s">
        <v>24</v>
      </c>
      <c r="C75" s="29" t="s">
        <v>372</v>
      </c>
      <c r="D75" s="29" t="s">
        <v>88</v>
      </c>
      <c r="E75" s="29" t="s">
        <v>27</v>
      </c>
      <c r="F75" s="29" t="s">
        <v>373</v>
      </c>
      <c r="G75" s="29" t="s">
        <v>373</v>
      </c>
      <c r="H75" s="29" t="s">
        <v>90</v>
      </c>
      <c r="I75" s="29" t="s">
        <v>91</v>
      </c>
      <c r="J75" s="29" t="s">
        <v>55</v>
      </c>
      <c r="K75" s="29" t="s">
        <v>368</v>
      </c>
      <c r="L75" s="29" t="s">
        <v>368</v>
      </c>
      <c r="M75" s="46" t="s">
        <v>374</v>
      </c>
      <c r="N75" s="44">
        <v>45.22</v>
      </c>
      <c r="O75" s="29" t="s">
        <v>36</v>
      </c>
      <c r="P75" s="47">
        <v>911</v>
      </c>
      <c r="Q75" s="50" t="s">
        <v>375</v>
      </c>
      <c r="R75" s="51" t="s">
        <v>376</v>
      </c>
      <c r="S75" s="52"/>
    </row>
    <row r="76" s="8" customFormat="1" ht="115" customHeight="1" spans="1:19">
      <c r="A76" s="31" t="s">
        <v>23</v>
      </c>
      <c r="B76" s="29" t="s">
        <v>24</v>
      </c>
      <c r="C76" s="29" t="s">
        <v>377</v>
      </c>
      <c r="D76" s="29" t="s">
        <v>88</v>
      </c>
      <c r="E76" s="29" t="s">
        <v>27</v>
      </c>
      <c r="F76" s="29" t="s">
        <v>378</v>
      </c>
      <c r="G76" s="29" t="s">
        <v>378</v>
      </c>
      <c r="H76" s="29" t="s">
        <v>90</v>
      </c>
      <c r="I76" s="29" t="s">
        <v>91</v>
      </c>
      <c r="J76" s="29" t="s">
        <v>55</v>
      </c>
      <c r="K76" s="29" t="s">
        <v>368</v>
      </c>
      <c r="L76" s="29" t="s">
        <v>368</v>
      </c>
      <c r="M76" s="46" t="s">
        <v>379</v>
      </c>
      <c r="N76" s="44">
        <v>34.07</v>
      </c>
      <c r="O76" s="29" t="s">
        <v>36</v>
      </c>
      <c r="P76" s="47">
        <v>312</v>
      </c>
      <c r="Q76" s="50" t="s">
        <v>380</v>
      </c>
      <c r="R76" s="51" t="s">
        <v>267</v>
      </c>
      <c r="S76" s="52"/>
    </row>
    <row r="77" s="8" customFormat="1" ht="115" customHeight="1" spans="1:19">
      <c r="A77" s="31" t="s">
        <v>23</v>
      </c>
      <c r="B77" s="29" t="s">
        <v>24</v>
      </c>
      <c r="C77" s="29" t="s">
        <v>381</v>
      </c>
      <c r="D77" s="29" t="s">
        <v>88</v>
      </c>
      <c r="E77" s="29" t="s">
        <v>27</v>
      </c>
      <c r="F77" s="29" t="s">
        <v>382</v>
      </c>
      <c r="G77" s="29" t="s">
        <v>382</v>
      </c>
      <c r="H77" s="29" t="s">
        <v>90</v>
      </c>
      <c r="I77" s="29" t="s">
        <v>91</v>
      </c>
      <c r="J77" s="29" t="s">
        <v>55</v>
      </c>
      <c r="K77" s="29" t="s">
        <v>383</v>
      </c>
      <c r="L77" s="29" t="s">
        <v>383</v>
      </c>
      <c r="M77" s="46" t="s">
        <v>384</v>
      </c>
      <c r="N77" s="44">
        <v>81.12</v>
      </c>
      <c r="O77" s="29" t="s">
        <v>36</v>
      </c>
      <c r="P77" s="47">
        <v>960</v>
      </c>
      <c r="Q77" s="50" t="s">
        <v>385</v>
      </c>
      <c r="R77" s="51" t="s">
        <v>277</v>
      </c>
      <c r="S77" s="52"/>
    </row>
    <row r="78" s="8" customFormat="1" ht="115" customHeight="1" spans="1:19">
      <c r="A78" s="31" t="s">
        <v>23</v>
      </c>
      <c r="B78" s="29" t="s">
        <v>24</v>
      </c>
      <c r="C78" s="29" t="s">
        <v>386</v>
      </c>
      <c r="D78" s="29" t="s">
        <v>88</v>
      </c>
      <c r="E78" s="29" t="s">
        <v>27</v>
      </c>
      <c r="F78" s="29" t="s">
        <v>387</v>
      </c>
      <c r="G78" s="29" t="s">
        <v>387</v>
      </c>
      <c r="H78" s="29" t="s">
        <v>90</v>
      </c>
      <c r="I78" s="29" t="s">
        <v>91</v>
      </c>
      <c r="J78" s="29" t="s">
        <v>55</v>
      </c>
      <c r="K78" s="29" t="s">
        <v>383</v>
      </c>
      <c r="L78" s="29" t="s">
        <v>383</v>
      </c>
      <c r="M78" s="46" t="s">
        <v>388</v>
      </c>
      <c r="N78" s="44">
        <v>111.32</v>
      </c>
      <c r="O78" s="29" t="s">
        <v>36</v>
      </c>
      <c r="P78" s="47">
        <v>285</v>
      </c>
      <c r="Q78" s="50" t="s">
        <v>389</v>
      </c>
      <c r="R78" s="51" t="s">
        <v>241</v>
      </c>
      <c r="S78" s="52"/>
    </row>
    <row r="79" s="8" customFormat="1" ht="115" customHeight="1" spans="1:19">
      <c r="A79" s="31" t="s">
        <v>23</v>
      </c>
      <c r="B79" s="29" t="s">
        <v>24</v>
      </c>
      <c r="C79" s="29" t="s">
        <v>390</v>
      </c>
      <c r="D79" s="29" t="s">
        <v>88</v>
      </c>
      <c r="E79" s="29" t="s">
        <v>27</v>
      </c>
      <c r="F79" s="29" t="s">
        <v>391</v>
      </c>
      <c r="G79" s="29" t="s">
        <v>391</v>
      </c>
      <c r="H79" s="29" t="s">
        <v>90</v>
      </c>
      <c r="I79" s="29" t="s">
        <v>91</v>
      </c>
      <c r="J79" s="29" t="s">
        <v>55</v>
      </c>
      <c r="K79" s="29" t="s">
        <v>383</v>
      </c>
      <c r="L79" s="29" t="s">
        <v>383</v>
      </c>
      <c r="M79" s="46" t="s">
        <v>392</v>
      </c>
      <c r="N79" s="44">
        <v>87.37</v>
      </c>
      <c r="O79" s="29" t="s">
        <v>36</v>
      </c>
      <c r="P79" s="47">
        <v>370</v>
      </c>
      <c r="Q79" s="50" t="s">
        <v>393</v>
      </c>
      <c r="R79" s="51" t="s">
        <v>95</v>
      </c>
      <c r="S79" s="52"/>
    </row>
    <row r="80" s="8" customFormat="1" ht="115" customHeight="1" spans="1:19">
      <c r="A80" s="31" t="s">
        <v>23</v>
      </c>
      <c r="B80" s="29" t="s">
        <v>24</v>
      </c>
      <c r="C80" s="29" t="s">
        <v>394</v>
      </c>
      <c r="D80" s="29" t="s">
        <v>88</v>
      </c>
      <c r="E80" s="29" t="s">
        <v>27</v>
      </c>
      <c r="F80" s="29" t="s">
        <v>395</v>
      </c>
      <c r="G80" s="29" t="s">
        <v>395</v>
      </c>
      <c r="H80" s="29" t="s">
        <v>90</v>
      </c>
      <c r="I80" s="29" t="s">
        <v>91</v>
      </c>
      <c r="J80" s="29" t="s">
        <v>55</v>
      </c>
      <c r="K80" s="29" t="s">
        <v>396</v>
      </c>
      <c r="L80" s="29" t="s">
        <v>396</v>
      </c>
      <c r="M80" s="46" t="s">
        <v>397</v>
      </c>
      <c r="N80" s="44">
        <v>42.87</v>
      </c>
      <c r="O80" s="29" t="s">
        <v>36</v>
      </c>
      <c r="P80" s="47">
        <v>456</v>
      </c>
      <c r="Q80" s="50" t="s">
        <v>398</v>
      </c>
      <c r="R80" s="51" t="s">
        <v>399</v>
      </c>
      <c r="S80" s="52"/>
    </row>
    <row r="81" s="8" customFormat="1" ht="115" customHeight="1" spans="1:19">
      <c r="A81" s="31" t="s">
        <v>23</v>
      </c>
      <c r="B81" s="29" t="s">
        <v>24</v>
      </c>
      <c r="C81" s="29" t="s">
        <v>400</v>
      </c>
      <c r="D81" s="29" t="s">
        <v>88</v>
      </c>
      <c r="E81" s="29" t="s">
        <v>27</v>
      </c>
      <c r="F81" s="29" t="s">
        <v>401</v>
      </c>
      <c r="G81" s="29" t="s">
        <v>401</v>
      </c>
      <c r="H81" s="29" t="s">
        <v>90</v>
      </c>
      <c r="I81" s="29" t="s">
        <v>91</v>
      </c>
      <c r="J81" s="29" t="s">
        <v>55</v>
      </c>
      <c r="K81" s="29" t="s">
        <v>396</v>
      </c>
      <c r="L81" s="29" t="s">
        <v>396</v>
      </c>
      <c r="M81" s="46" t="s">
        <v>402</v>
      </c>
      <c r="N81" s="44">
        <v>29.94</v>
      </c>
      <c r="O81" s="29" t="s">
        <v>36</v>
      </c>
      <c r="P81" s="47">
        <v>358</v>
      </c>
      <c r="Q81" s="50" t="s">
        <v>403</v>
      </c>
      <c r="R81" s="51" t="s">
        <v>95</v>
      </c>
      <c r="S81" s="52"/>
    </row>
    <row r="82" s="8" customFormat="1" ht="115" customHeight="1" spans="1:19">
      <c r="A82" s="31" t="s">
        <v>23</v>
      </c>
      <c r="B82" s="29" t="s">
        <v>24</v>
      </c>
      <c r="C82" s="29" t="s">
        <v>404</v>
      </c>
      <c r="D82" s="29" t="s">
        <v>88</v>
      </c>
      <c r="E82" s="29" t="s">
        <v>27</v>
      </c>
      <c r="F82" s="29" t="s">
        <v>405</v>
      </c>
      <c r="G82" s="29" t="s">
        <v>405</v>
      </c>
      <c r="H82" s="29" t="s">
        <v>90</v>
      </c>
      <c r="I82" s="29" t="s">
        <v>91</v>
      </c>
      <c r="J82" s="29" t="s">
        <v>55</v>
      </c>
      <c r="K82" s="29" t="s">
        <v>396</v>
      </c>
      <c r="L82" s="29" t="s">
        <v>396</v>
      </c>
      <c r="M82" s="46" t="s">
        <v>406</v>
      </c>
      <c r="N82" s="44">
        <v>63.08</v>
      </c>
      <c r="O82" s="29" t="s">
        <v>36</v>
      </c>
      <c r="P82" s="47">
        <v>210</v>
      </c>
      <c r="Q82" s="50" t="s">
        <v>407</v>
      </c>
      <c r="R82" s="51" t="s">
        <v>134</v>
      </c>
      <c r="S82" s="52"/>
    </row>
    <row r="83" s="8" customFormat="1" ht="115" customHeight="1" spans="1:19">
      <c r="A83" s="31" t="s">
        <v>23</v>
      </c>
      <c r="B83" s="29" t="s">
        <v>24</v>
      </c>
      <c r="C83" s="29" t="s">
        <v>408</v>
      </c>
      <c r="D83" s="29" t="s">
        <v>88</v>
      </c>
      <c r="E83" s="29" t="s">
        <v>27</v>
      </c>
      <c r="F83" s="29" t="s">
        <v>409</v>
      </c>
      <c r="G83" s="29" t="s">
        <v>409</v>
      </c>
      <c r="H83" s="29" t="s">
        <v>90</v>
      </c>
      <c r="I83" s="29" t="s">
        <v>91</v>
      </c>
      <c r="J83" s="29" t="s">
        <v>55</v>
      </c>
      <c r="K83" s="29" t="s">
        <v>396</v>
      </c>
      <c r="L83" s="29" t="s">
        <v>396</v>
      </c>
      <c r="M83" s="46" t="s">
        <v>410</v>
      </c>
      <c r="N83" s="44">
        <v>112.71</v>
      </c>
      <c r="O83" s="29" t="s">
        <v>36</v>
      </c>
      <c r="P83" s="47">
        <v>790</v>
      </c>
      <c r="Q83" s="50" t="s">
        <v>411</v>
      </c>
      <c r="R83" s="51" t="s">
        <v>252</v>
      </c>
      <c r="S83" s="52"/>
    </row>
    <row r="84" s="8" customFormat="1" ht="115" customHeight="1" spans="1:19">
      <c r="A84" s="31" t="s">
        <v>23</v>
      </c>
      <c r="B84" s="29" t="s">
        <v>24</v>
      </c>
      <c r="C84" s="29" t="s">
        <v>412</v>
      </c>
      <c r="D84" s="29" t="s">
        <v>88</v>
      </c>
      <c r="E84" s="29" t="s">
        <v>27</v>
      </c>
      <c r="F84" s="29" t="s">
        <v>413</v>
      </c>
      <c r="G84" s="29" t="s">
        <v>413</v>
      </c>
      <c r="H84" s="29" t="s">
        <v>90</v>
      </c>
      <c r="I84" s="29" t="s">
        <v>91</v>
      </c>
      <c r="J84" s="29" t="s">
        <v>55</v>
      </c>
      <c r="K84" s="29" t="s">
        <v>414</v>
      </c>
      <c r="L84" s="29" t="s">
        <v>414</v>
      </c>
      <c r="M84" s="46" t="s">
        <v>415</v>
      </c>
      <c r="N84" s="44">
        <v>43.48</v>
      </c>
      <c r="O84" s="29" t="s">
        <v>36</v>
      </c>
      <c r="P84" s="29">
        <v>203</v>
      </c>
      <c r="Q84" s="50" t="s">
        <v>416</v>
      </c>
      <c r="R84" s="51" t="s">
        <v>417</v>
      </c>
      <c r="S84" s="52"/>
    </row>
    <row r="85" s="8" customFormat="1" ht="115" customHeight="1" spans="1:19">
      <c r="A85" s="31" t="s">
        <v>23</v>
      </c>
      <c r="B85" s="29" t="s">
        <v>24</v>
      </c>
      <c r="C85" s="29" t="s">
        <v>418</v>
      </c>
      <c r="D85" s="29" t="s">
        <v>88</v>
      </c>
      <c r="E85" s="29" t="s">
        <v>27</v>
      </c>
      <c r="F85" s="29" t="s">
        <v>419</v>
      </c>
      <c r="G85" s="29" t="s">
        <v>419</v>
      </c>
      <c r="H85" s="29" t="s">
        <v>90</v>
      </c>
      <c r="I85" s="29" t="s">
        <v>91</v>
      </c>
      <c r="J85" s="29" t="s">
        <v>55</v>
      </c>
      <c r="K85" s="29" t="s">
        <v>414</v>
      </c>
      <c r="L85" s="29" t="s">
        <v>414</v>
      </c>
      <c r="M85" s="46" t="s">
        <v>420</v>
      </c>
      <c r="N85" s="44">
        <v>100.99</v>
      </c>
      <c r="O85" s="29" t="s">
        <v>36</v>
      </c>
      <c r="P85" s="29">
        <v>780</v>
      </c>
      <c r="Q85" s="50" t="s">
        <v>421</v>
      </c>
      <c r="R85" s="51" t="s">
        <v>186</v>
      </c>
      <c r="S85" s="52"/>
    </row>
    <row r="86" s="8" customFormat="1" ht="115" customHeight="1" spans="1:19">
      <c r="A86" s="31" t="s">
        <v>23</v>
      </c>
      <c r="B86" s="29" t="s">
        <v>24</v>
      </c>
      <c r="C86" s="29" t="s">
        <v>422</v>
      </c>
      <c r="D86" s="29" t="s">
        <v>88</v>
      </c>
      <c r="E86" s="29" t="s">
        <v>27</v>
      </c>
      <c r="F86" s="29" t="s">
        <v>423</v>
      </c>
      <c r="G86" s="29" t="s">
        <v>423</v>
      </c>
      <c r="H86" s="29" t="s">
        <v>90</v>
      </c>
      <c r="I86" s="29" t="s">
        <v>91</v>
      </c>
      <c r="J86" s="29" t="s">
        <v>55</v>
      </c>
      <c r="K86" s="29" t="s">
        <v>414</v>
      </c>
      <c r="L86" s="29" t="s">
        <v>414</v>
      </c>
      <c r="M86" s="46" t="s">
        <v>424</v>
      </c>
      <c r="N86" s="44">
        <v>105.37</v>
      </c>
      <c r="O86" s="29" t="s">
        <v>36</v>
      </c>
      <c r="P86" s="29">
        <v>470</v>
      </c>
      <c r="Q86" s="50" t="s">
        <v>425</v>
      </c>
      <c r="R86" s="51" t="s">
        <v>287</v>
      </c>
      <c r="S86" s="52"/>
    </row>
    <row r="87" s="8" customFormat="1" ht="115" customHeight="1" spans="1:19">
      <c r="A87" s="31" t="s">
        <v>23</v>
      </c>
      <c r="B87" s="29" t="s">
        <v>24</v>
      </c>
      <c r="C87" s="29" t="s">
        <v>426</v>
      </c>
      <c r="D87" s="29" t="s">
        <v>88</v>
      </c>
      <c r="E87" s="29" t="s">
        <v>27</v>
      </c>
      <c r="F87" s="29" t="s">
        <v>427</v>
      </c>
      <c r="G87" s="29" t="s">
        <v>427</v>
      </c>
      <c r="H87" s="29" t="s">
        <v>90</v>
      </c>
      <c r="I87" s="29" t="s">
        <v>91</v>
      </c>
      <c r="J87" s="29" t="s">
        <v>55</v>
      </c>
      <c r="K87" s="29" t="s">
        <v>428</v>
      </c>
      <c r="L87" s="29" t="s">
        <v>428</v>
      </c>
      <c r="M87" s="46" t="s">
        <v>429</v>
      </c>
      <c r="N87" s="44">
        <v>82.31</v>
      </c>
      <c r="O87" s="29" t="s">
        <v>36</v>
      </c>
      <c r="P87" s="47">
        <v>667</v>
      </c>
      <c r="Q87" s="50" t="s">
        <v>430</v>
      </c>
      <c r="R87" s="51" t="s">
        <v>95</v>
      </c>
      <c r="S87" s="52"/>
    </row>
    <row r="88" s="8" customFormat="1" ht="115" customHeight="1" spans="1:19">
      <c r="A88" s="31" t="s">
        <v>23</v>
      </c>
      <c r="B88" s="29" t="s">
        <v>24</v>
      </c>
      <c r="C88" s="29" t="s">
        <v>431</v>
      </c>
      <c r="D88" s="29" t="s">
        <v>88</v>
      </c>
      <c r="E88" s="29" t="s">
        <v>27</v>
      </c>
      <c r="F88" s="29" t="s">
        <v>432</v>
      </c>
      <c r="G88" s="29" t="s">
        <v>432</v>
      </c>
      <c r="H88" s="29" t="s">
        <v>90</v>
      </c>
      <c r="I88" s="29" t="s">
        <v>91</v>
      </c>
      <c r="J88" s="29" t="s">
        <v>55</v>
      </c>
      <c r="K88" s="29" t="s">
        <v>428</v>
      </c>
      <c r="L88" s="29" t="s">
        <v>428</v>
      </c>
      <c r="M88" s="46" t="s">
        <v>433</v>
      </c>
      <c r="N88" s="44">
        <v>33.1</v>
      </c>
      <c r="O88" s="29" t="s">
        <v>36</v>
      </c>
      <c r="P88" s="47">
        <v>445</v>
      </c>
      <c r="Q88" s="50" t="s">
        <v>434</v>
      </c>
      <c r="R88" s="51" t="s">
        <v>435</v>
      </c>
      <c r="S88" s="52"/>
    </row>
    <row r="89" s="8" customFormat="1" ht="115" customHeight="1" spans="1:19">
      <c r="A89" s="31" t="s">
        <v>23</v>
      </c>
      <c r="B89" s="29" t="s">
        <v>24</v>
      </c>
      <c r="C89" s="29" t="s">
        <v>436</v>
      </c>
      <c r="D89" s="29" t="s">
        <v>88</v>
      </c>
      <c r="E89" s="29" t="s">
        <v>27</v>
      </c>
      <c r="F89" s="29" t="s">
        <v>437</v>
      </c>
      <c r="G89" s="29" t="s">
        <v>437</v>
      </c>
      <c r="H89" s="29" t="s">
        <v>90</v>
      </c>
      <c r="I89" s="29" t="s">
        <v>91</v>
      </c>
      <c r="J89" s="29" t="s">
        <v>55</v>
      </c>
      <c r="K89" s="29" t="s">
        <v>428</v>
      </c>
      <c r="L89" s="29" t="s">
        <v>428</v>
      </c>
      <c r="M89" s="46" t="s">
        <v>438</v>
      </c>
      <c r="N89" s="44">
        <v>54.07</v>
      </c>
      <c r="O89" s="29" t="s">
        <v>36</v>
      </c>
      <c r="P89" s="47">
        <v>290</v>
      </c>
      <c r="Q89" s="50" t="s">
        <v>439</v>
      </c>
      <c r="R89" s="51" t="s">
        <v>119</v>
      </c>
      <c r="S89" s="52"/>
    </row>
    <row r="90" s="8" customFormat="1" ht="115" customHeight="1" spans="1:19">
      <c r="A90" s="31" t="s">
        <v>23</v>
      </c>
      <c r="B90" s="29" t="s">
        <v>24</v>
      </c>
      <c r="C90" s="29" t="s">
        <v>440</v>
      </c>
      <c r="D90" s="29" t="s">
        <v>88</v>
      </c>
      <c r="E90" s="29" t="s">
        <v>27</v>
      </c>
      <c r="F90" s="29" t="s">
        <v>441</v>
      </c>
      <c r="G90" s="29" t="s">
        <v>441</v>
      </c>
      <c r="H90" s="29" t="s">
        <v>90</v>
      </c>
      <c r="I90" s="29" t="s">
        <v>91</v>
      </c>
      <c r="J90" s="29" t="s">
        <v>55</v>
      </c>
      <c r="K90" s="29" t="s">
        <v>428</v>
      </c>
      <c r="L90" s="29" t="s">
        <v>428</v>
      </c>
      <c r="M90" s="46" t="s">
        <v>442</v>
      </c>
      <c r="N90" s="44">
        <v>20.75</v>
      </c>
      <c r="O90" s="29" t="s">
        <v>36</v>
      </c>
      <c r="P90" s="47">
        <v>182</v>
      </c>
      <c r="Q90" s="50" t="s">
        <v>443</v>
      </c>
      <c r="R90" s="51" t="s">
        <v>241</v>
      </c>
      <c r="S90" s="52"/>
    </row>
    <row r="91" s="8" customFormat="1" ht="115" customHeight="1" spans="1:19">
      <c r="A91" s="31" t="s">
        <v>23</v>
      </c>
      <c r="B91" s="29" t="s">
        <v>24</v>
      </c>
      <c r="C91" s="29" t="s">
        <v>444</v>
      </c>
      <c r="D91" s="29" t="s">
        <v>88</v>
      </c>
      <c r="E91" s="29" t="s">
        <v>27</v>
      </c>
      <c r="F91" s="29" t="s">
        <v>445</v>
      </c>
      <c r="G91" s="29" t="s">
        <v>445</v>
      </c>
      <c r="H91" s="29" t="s">
        <v>90</v>
      </c>
      <c r="I91" s="29" t="s">
        <v>91</v>
      </c>
      <c r="J91" s="29" t="s">
        <v>55</v>
      </c>
      <c r="K91" s="29" t="s">
        <v>428</v>
      </c>
      <c r="L91" s="29" t="s">
        <v>428</v>
      </c>
      <c r="M91" s="46" t="s">
        <v>446</v>
      </c>
      <c r="N91" s="44">
        <v>38.33</v>
      </c>
      <c r="O91" s="29" t="s">
        <v>36</v>
      </c>
      <c r="P91" s="47">
        <v>275</v>
      </c>
      <c r="Q91" s="50" t="s">
        <v>447</v>
      </c>
      <c r="R91" s="51" t="s">
        <v>247</v>
      </c>
      <c r="S91" s="52"/>
    </row>
    <row r="92" s="8" customFormat="1" ht="115" customHeight="1" spans="1:19">
      <c r="A92" s="31" t="s">
        <v>23</v>
      </c>
      <c r="B92" s="29" t="s">
        <v>24</v>
      </c>
      <c r="C92" s="29" t="s">
        <v>448</v>
      </c>
      <c r="D92" s="29" t="s">
        <v>88</v>
      </c>
      <c r="E92" s="29" t="s">
        <v>27</v>
      </c>
      <c r="F92" s="29" t="s">
        <v>449</v>
      </c>
      <c r="G92" s="29" t="s">
        <v>449</v>
      </c>
      <c r="H92" s="29" t="s">
        <v>90</v>
      </c>
      <c r="I92" s="29" t="s">
        <v>91</v>
      </c>
      <c r="J92" s="29" t="s">
        <v>55</v>
      </c>
      <c r="K92" s="29" t="s">
        <v>428</v>
      </c>
      <c r="L92" s="29" t="s">
        <v>428</v>
      </c>
      <c r="M92" s="46" t="s">
        <v>450</v>
      </c>
      <c r="N92" s="44">
        <v>58.32</v>
      </c>
      <c r="O92" s="29" t="s">
        <v>36</v>
      </c>
      <c r="P92" s="47">
        <v>686</v>
      </c>
      <c r="Q92" s="50" t="s">
        <v>451</v>
      </c>
      <c r="R92" s="51" t="s">
        <v>435</v>
      </c>
      <c r="S92" s="52"/>
    </row>
    <row r="93" s="8" customFormat="1" ht="115" customHeight="1" spans="1:19">
      <c r="A93" s="31" t="s">
        <v>23</v>
      </c>
      <c r="B93" s="29" t="s">
        <v>24</v>
      </c>
      <c r="C93" s="29" t="s">
        <v>452</v>
      </c>
      <c r="D93" s="29" t="s">
        <v>88</v>
      </c>
      <c r="E93" s="29" t="s">
        <v>27</v>
      </c>
      <c r="F93" s="29" t="s">
        <v>453</v>
      </c>
      <c r="G93" s="29" t="s">
        <v>453</v>
      </c>
      <c r="H93" s="29" t="s">
        <v>90</v>
      </c>
      <c r="I93" s="29" t="s">
        <v>91</v>
      </c>
      <c r="J93" s="29" t="s">
        <v>55</v>
      </c>
      <c r="K93" s="29" t="s">
        <v>428</v>
      </c>
      <c r="L93" s="29" t="s">
        <v>428</v>
      </c>
      <c r="M93" s="46" t="s">
        <v>454</v>
      </c>
      <c r="N93" s="44">
        <v>10.15</v>
      </c>
      <c r="O93" s="29" t="s">
        <v>36</v>
      </c>
      <c r="P93" s="47">
        <v>534</v>
      </c>
      <c r="Q93" s="50" t="s">
        <v>455</v>
      </c>
      <c r="R93" s="51" t="s">
        <v>456</v>
      </c>
      <c r="S93" s="52"/>
    </row>
    <row r="94" s="8" customFormat="1" ht="115" customHeight="1" spans="1:19">
      <c r="A94" s="31" t="s">
        <v>23</v>
      </c>
      <c r="B94" s="29" t="s">
        <v>24</v>
      </c>
      <c r="C94" s="29" t="s">
        <v>457</v>
      </c>
      <c r="D94" s="29" t="s">
        <v>88</v>
      </c>
      <c r="E94" s="29" t="s">
        <v>27</v>
      </c>
      <c r="F94" s="29" t="s">
        <v>458</v>
      </c>
      <c r="G94" s="29" t="s">
        <v>458</v>
      </c>
      <c r="H94" s="29" t="s">
        <v>90</v>
      </c>
      <c r="I94" s="29" t="s">
        <v>91</v>
      </c>
      <c r="J94" s="29" t="s">
        <v>55</v>
      </c>
      <c r="K94" s="29" t="s">
        <v>33</v>
      </c>
      <c r="L94" s="29" t="s">
        <v>33</v>
      </c>
      <c r="M94" s="46" t="s">
        <v>459</v>
      </c>
      <c r="N94" s="44">
        <v>65.82</v>
      </c>
      <c r="O94" s="29" t="s">
        <v>36</v>
      </c>
      <c r="P94" s="47">
        <v>640</v>
      </c>
      <c r="Q94" s="50" t="s">
        <v>460</v>
      </c>
      <c r="R94" s="51" t="s">
        <v>461</v>
      </c>
      <c r="S94" s="52"/>
    </row>
    <row r="95" s="8" customFormat="1" ht="115" customHeight="1" spans="1:19">
      <c r="A95" s="31" t="s">
        <v>23</v>
      </c>
      <c r="B95" s="29" t="s">
        <v>24</v>
      </c>
      <c r="C95" s="29" t="s">
        <v>462</v>
      </c>
      <c r="D95" s="29" t="s">
        <v>88</v>
      </c>
      <c r="E95" s="29" t="s">
        <v>27</v>
      </c>
      <c r="F95" s="29" t="s">
        <v>463</v>
      </c>
      <c r="G95" s="29" t="s">
        <v>463</v>
      </c>
      <c r="H95" s="29" t="s">
        <v>90</v>
      </c>
      <c r="I95" s="29" t="s">
        <v>91</v>
      </c>
      <c r="J95" s="29" t="s">
        <v>55</v>
      </c>
      <c r="K95" s="29" t="s">
        <v>33</v>
      </c>
      <c r="L95" s="29" t="s">
        <v>33</v>
      </c>
      <c r="M95" s="46" t="s">
        <v>464</v>
      </c>
      <c r="N95" s="44">
        <v>63.06</v>
      </c>
      <c r="O95" s="29" t="s">
        <v>36</v>
      </c>
      <c r="P95" s="47">
        <v>663</v>
      </c>
      <c r="Q95" s="50" t="s">
        <v>465</v>
      </c>
      <c r="R95" s="51" t="s">
        <v>376</v>
      </c>
      <c r="S95" s="52"/>
    </row>
    <row r="96" s="8" customFormat="1" ht="115" customHeight="1" spans="1:19">
      <c r="A96" s="31" t="s">
        <v>23</v>
      </c>
      <c r="B96" s="29" t="s">
        <v>24</v>
      </c>
      <c r="C96" s="29" t="s">
        <v>466</v>
      </c>
      <c r="D96" s="29" t="s">
        <v>88</v>
      </c>
      <c r="E96" s="29" t="s">
        <v>27</v>
      </c>
      <c r="F96" s="29" t="s">
        <v>467</v>
      </c>
      <c r="G96" s="29" t="s">
        <v>467</v>
      </c>
      <c r="H96" s="29" t="s">
        <v>90</v>
      </c>
      <c r="I96" s="29" t="s">
        <v>91</v>
      </c>
      <c r="J96" s="29" t="s">
        <v>55</v>
      </c>
      <c r="K96" s="29" t="s">
        <v>33</v>
      </c>
      <c r="L96" s="29" t="s">
        <v>33</v>
      </c>
      <c r="M96" s="46" t="s">
        <v>468</v>
      </c>
      <c r="N96" s="44">
        <v>124.46</v>
      </c>
      <c r="O96" s="29" t="s">
        <v>36</v>
      </c>
      <c r="P96" s="47">
        <v>801</v>
      </c>
      <c r="Q96" s="50" t="s">
        <v>469</v>
      </c>
      <c r="R96" s="51" t="s">
        <v>470</v>
      </c>
      <c r="S96" s="52"/>
    </row>
    <row r="97" s="8" customFormat="1" ht="115" customHeight="1" spans="1:19">
      <c r="A97" s="31" t="s">
        <v>23</v>
      </c>
      <c r="B97" s="29" t="s">
        <v>24</v>
      </c>
      <c r="C97" s="29" t="s">
        <v>471</v>
      </c>
      <c r="D97" s="29" t="s">
        <v>88</v>
      </c>
      <c r="E97" s="29" t="s">
        <v>27</v>
      </c>
      <c r="F97" s="29" t="s">
        <v>472</v>
      </c>
      <c r="G97" s="29" t="s">
        <v>472</v>
      </c>
      <c r="H97" s="29" t="s">
        <v>90</v>
      </c>
      <c r="I97" s="29" t="s">
        <v>91</v>
      </c>
      <c r="J97" s="29" t="s">
        <v>55</v>
      </c>
      <c r="K97" s="29" t="s">
        <v>33</v>
      </c>
      <c r="L97" s="29" t="s">
        <v>33</v>
      </c>
      <c r="M97" s="46" t="s">
        <v>473</v>
      </c>
      <c r="N97" s="44">
        <v>58.63</v>
      </c>
      <c r="O97" s="29" t="s">
        <v>36</v>
      </c>
      <c r="P97" s="47">
        <v>114</v>
      </c>
      <c r="Q97" s="50" t="s">
        <v>474</v>
      </c>
      <c r="R97" s="51" t="s">
        <v>114</v>
      </c>
      <c r="S97" s="52"/>
    </row>
    <row r="98" s="8" customFormat="1" ht="115" customHeight="1" spans="1:19">
      <c r="A98" s="31" t="s">
        <v>23</v>
      </c>
      <c r="B98" s="29" t="s">
        <v>24</v>
      </c>
      <c r="C98" s="29" t="s">
        <v>475</v>
      </c>
      <c r="D98" s="29" t="s">
        <v>88</v>
      </c>
      <c r="E98" s="29" t="s">
        <v>27</v>
      </c>
      <c r="F98" s="29" t="s">
        <v>476</v>
      </c>
      <c r="G98" s="29" t="s">
        <v>476</v>
      </c>
      <c r="H98" s="29" t="s">
        <v>90</v>
      </c>
      <c r="I98" s="29" t="s">
        <v>91</v>
      </c>
      <c r="J98" s="29" t="s">
        <v>55</v>
      </c>
      <c r="K98" s="29" t="s">
        <v>33</v>
      </c>
      <c r="L98" s="29" t="s">
        <v>33</v>
      </c>
      <c r="M98" s="46" t="s">
        <v>477</v>
      </c>
      <c r="N98" s="44">
        <v>18.6</v>
      </c>
      <c r="O98" s="29" t="s">
        <v>36</v>
      </c>
      <c r="P98" s="29">
        <v>150</v>
      </c>
      <c r="Q98" s="50" t="s">
        <v>478</v>
      </c>
      <c r="R98" s="51" t="s">
        <v>176</v>
      </c>
      <c r="S98" s="52"/>
    </row>
    <row r="99" s="8" customFormat="1" ht="115" customHeight="1" spans="1:19">
      <c r="A99" s="31" t="s">
        <v>23</v>
      </c>
      <c r="B99" s="29" t="s">
        <v>24</v>
      </c>
      <c r="C99" s="29" t="s">
        <v>479</v>
      </c>
      <c r="D99" s="29" t="s">
        <v>88</v>
      </c>
      <c r="E99" s="29" t="s">
        <v>27</v>
      </c>
      <c r="F99" s="29" t="s">
        <v>480</v>
      </c>
      <c r="G99" s="29" t="s">
        <v>480</v>
      </c>
      <c r="H99" s="29" t="s">
        <v>90</v>
      </c>
      <c r="I99" s="29" t="s">
        <v>91</v>
      </c>
      <c r="J99" s="29" t="s">
        <v>55</v>
      </c>
      <c r="K99" s="29" t="s">
        <v>33</v>
      </c>
      <c r="L99" s="29" t="s">
        <v>33</v>
      </c>
      <c r="M99" s="46" t="s">
        <v>481</v>
      </c>
      <c r="N99" s="44">
        <v>22.19</v>
      </c>
      <c r="O99" s="29" t="s">
        <v>36</v>
      </c>
      <c r="P99" s="47">
        <v>738</v>
      </c>
      <c r="Q99" s="50" t="s">
        <v>482</v>
      </c>
      <c r="R99" s="51" t="s">
        <v>483</v>
      </c>
      <c r="S99" s="52"/>
    </row>
    <row r="100" s="8" customFormat="1" ht="115" customHeight="1" spans="1:19">
      <c r="A100" s="31" t="s">
        <v>23</v>
      </c>
      <c r="B100" s="29" t="s">
        <v>24</v>
      </c>
      <c r="C100" s="29" t="s">
        <v>484</v>
      </c>
      <c r="D100" s="29" t="s">
        <v>88</v>
      </c>
      <c r="E100" s="29" t="s">
        <v>27</v>
      </c>
      <c r="F100" s="29" t="s">
        <v>485</v>
      </c>
      <c r="G100" s="29" t="s">
        <v>485</v>
      </c>
      <c r="H100" s="29" t="s">
        <v>90</v>
      </c>
      <c r="I100" s="29" t="s">
        <v>91</v>
      </c>
      <c r="J100" s="29" t="s">
        <v>55</v>
      </c>
      <c r="K100" s="29" t="s">
        <v>41</v>
      </c>
      <c r="L100" s="29" t="s">
        <v>41</v>
      </c>
      <c r="M100" s="46" t="s">
        <v>486</v>
      </c>
      <c r="N100" s="44">
        <v>54.07</v>
      </c>
      <c r="O100" s="29" t="s">
        <v>36</v>
      </c>
      <c r="P100" s="47">
        <v>333</v>
      </c>
      <c r="Q100" s="50" t="s">
        <v>487</v>
      </c>
      <c r="R100" s="51" t="s">
        <v>488</v>
      </c>
      <c r="S100" s="52"/>
    </row>
    <row r="101" s="8" customFormat="1" ht="115" customHeight="1" spans="1:19">
      <c r="A101" s="31" t="s">
        <v>23</v>
      </c>
      <c r="B101" s="29" t="s">
        <v>24</v>
      </c>
      <c r="C101" s="29" t="s">
        <v>489</v>
      </c>
      <c r="D101" s="29" t="s">
        <v>88</v>
      </c>
      <c r="E101" s="29" t="s">
        <v>27</v>
      </c>
      <c r="F101" s="29" t="s">
        <v>490</v>
      </c>
      <c r="G101" s="29" t="s">
        <v>490</v>
      </c>
      <c r="H101" s="29" t="s">
        <v>90</v>
      </c>
      <c r="I101" s="29" t="s">
        <v>91</v>
      </c>
      <c r="J101" s="29" t="s">
        <v>55</v>
      </c>
      <c r="K101" s="29" t="s">
        <v>41</v>
      </c>
      <c r="L101" s="29" t="s">
        <v>41</v>
      </c>
      <c r="M101" s="46" t="s">
        <v>491</v>
      </c>
      <c r="N101" s="44">
        <v>20.19</v>
      </c>
      <c r="O101" s="29" t="s">
        <v>36</v>
      </c>
      <c r="P101" s="47">
        <v>389</v>
      </c>
      <c r="Q101" s="50" t="s">
        <v>492</v>
      </c>
      <c r="R101" s="51" t="s">
        <v>134</v>
      </c>
      <c r="S101" s="52"/>
    </row>
    <row r="102" s="8" customFormat="1" ht="115" customHeight="1" spans="1:19">
      <c r="A102" s="31" t="s">
        <v>23</v>
      </c>
      <c r="B102" s="29" t="s">
        <v>24</v>
      </c>
      <c r="C102" s="29" t="s">
        <v>493</v>
      </c>
      <c r="D102" s="29" t="s">
        <v>88</v>
      </c>
      <c r="E102" s="29" t="s">
        <v>27</v>
      </c>
      <c r="F102" s="29" t="s">
        <v>494</v>
      </c>
      <c r="G102" s="29" t="s">
        <v>494</v>
      </c>
      <c r="H102" s="29" t="s">
        <v>90</v>
      </c>
      <c r="I102" s="29" t="s">
        <v>91</v>
      </c>
      <c r="J102" s="29" t="s">
        <v>55</v>
      </c>
      <c r="K102" s="29" t="s">
        <v>41</v>
      </c>
      <c r="L102" s="29" t="s">
        <v>41</v>
      </c>
      <c r="M102" s="46" t="s">
        <v>495</v>
      </c>
      <c r="N102" s="44">
        <v>24.81</v>
      </c>
      <c r="O102" s="29" t="s">
        <v>36</v>
      </c>
      <c r="P102" s="47">
        <v>314</v>
      </c>
      <c r="Q102" s="50" t="s">
        <v>496</v>
      </c>
      <c r="R102" s="51" t="s">
        <v>497</v>
      </c>
      <c r="S102" s="52"/>
    </row>
    <row r="103" s="8" customFormat="1" ht="115" customHeight="1" spans="1:19">
      <c r="A103" s="31" t="s">
        <v>23</v>
      </c>
      <c r="B103" s="29" t="s">
        <v>24</v>
      </c>
      <c r="C103" s="29" t="s">
        <v>498</v>
      </c>
      <c r="D103" s="29" t="s">
        <v>88</v>
      </c>
      <c r="E103" s="29" t="s">
        <v>27</v>
      </c>
      <c r="F103" s="29" t="s">
        <v>499</v>
      </c>
      <c r="G103" s="29" t="s">
        <v>499</v>
      </c>
      <c r="H103" s="29" t="s">
        <v>90</v>
      </c>
      <c r="I103" s="29" t="s">
        <v>91</v>
      </c>
      <c r="J103" s="29" t="s">
        <v>55</v>
      </c>
      <c r="K103" s="29" t="s">
        <v>41</v>
      </c>
      <c r="L103" s="29" t="s">
        <v>41</v>
      </c>
      <c r="M103" s="46" t="s">
        <v>500</v>
      </c>
      <c r="N103" s="44">
        <v>105.74</v>
      </c>
      <c r="O103" s="29" t="s">
        <v>36</v>
      </c>
      <c r="P103" s="47">
        <v>814</v>
      </c>
      <c r="Q103" s="50" t="s">
        <v>501</v>
      </c>
      <c r="R103" s="51" t="s">
        <v>332</v>
      </c>
      <c r="S103" s="52"/>
    </row>
    <row r="104" s="8" customFormat="1" ht="115" customHeight="1" spans="1:19">
      <c r="A104" s="31" t="s">
        <v>23</v>
      </c>
      <c r="B104" s="29" t="s">
        <v>24</v>
      </c>
      <c r="C104" s="29" t="s">
        <v>502</v>
      </c>
      <c r="D104" s="29" t="s">
        <v>88</v>
      </c>
      <c r="E104" s="29" t="s">
        <v>27</v>
      </c>
      <c r="F104" s="29" t="s">
        <v>503</v>
      </c>
      <c r="G104" s="29" t="s">
        <v>503</v>
      </c>
      <c r="H104" s="29" t="s">
        <v>90</v>
      </c>
      <c r="I104" s="29" t="s">
        <v>91</v>
      </c>
      <c r="J104" s="29" t="s">
        <v>55</v>
      </c>
      <c r="K104" s="29" t="s">
        <v>41</v>
      </c>
      <c r="L104" s="29" t="s">
        <v>41</v>
      </c>
      <c r="M104" s="46" t="s">
        <v>504</v>
      </c>
      <c r="N104" s="44">
        <v>85.39</v>
      </c>
      <c r="O104" s="29" t="s">
        <v>36</v>
      </c>
      <c r="P104" s="47">
        <v>1142</v>
      </c>
      <c r="Q104" s="50" t="s">
        <v>505</v>
      </c>
      <c r="R104" s="51" t="s">
        <v>506</v>
      </c>
      <c r="S104" s="52"/>
    </row>
    <row r="105" s="8" customFormat="1" ht="115" customHeight="1" spans="1:19">
      <c r="A105" s="31" t="s">
        <v>23</v>
      </c>
      <c r="B105" s="29" t="s">
        <v>24</v>
      </c>
      <c r="C105" s="29" t="s">
        <v>507</v>
      </c>
      <c r="D105" s="29" t="s">
        <v>88</v>
      </c>
      <c r="E105" s="29" t="s">
        <v>27</v>
      </c>
      <c r="F105" s="29" t="s">
        <v>40</v>
      </c>
      <c r="G105" s="29" t="s">
        <v>40</v>
      </c>
      <c r="H105" s="29" t="s">
        <v>90</v>
      </c>
      <c r="I105" s="29" t="s">
        <v>91</v>
      </c>
      <c r="J105" s="29" t="s">
        <v>55</v>
      </c>
      <c r="K105" s="29" t="s">
        <v>41</v>
      </c>
      <c r="L105" s="29" t="s">
        <v>41</v>
      </c>
      <c r="M105" s="46" t="s">
        <v>508</v>
      </c>
      <c r="N105" s="44">
        <v>57.65</v>
      </c>
      <c r="O105" s="29" t="s">
        <v>36</v>
      </c>
      <c r="P105" s="47">
        <v>1372</v>
      </c>
      <c r="Q105" s="50" t="s">
        <v>509</v>
      </c>
      <c r="R105" s="51" t="s">
        <v>510</v>
      </c>
      <c r="S105" s="52"/>
    </row>
    <row r="106" s="5" customFormat="1" ht="40" customHeight="1" spans="1:18">
      <c r="A106" s="28" t="s">
        <v>511</v>
      </c>
      <c r="B106" s="28"/>
      <c r="C106" s="28"/>
      <c r="D106" s="28">
        <v>1</v>
      </c>
      <c r="E106" s="28"/>
      <c r="F106" s="28"/>
      <c r="G106" s="28"/>
      <c r="H106" s="28"/>
      <c r="I106" s="28"/>
      <c r="J106" s="28"/>
      <c r="K106" s="28"/>
      <c r="L106" s="28"/>
      <c r="M106" s="41"/>
      <c r="N106" s="42">
        <f>N107</f>
        <v>390</v>
      </c>
      <c r="O106" s="42"/>
      <c r="P106" s="42"/>
      <c r="Q106" s="41"/>
      <c r="R106" s="41"/>
    </row>
    <row r="107" s="8" customFormat="1" ht="130" customHeight="1" spans="1:18">
      <c r="A107" s="29" t="s">
        <v>23</v>
      </c>
      <c r="B107" s="29" t="s">
        <v>24</v>
      </c>
      <c r="C107" s="29" t="s">
        <v>512</v>
      </c>
      <c r="D107" s="29" t="s">
        <v>88</v>
      </c>
      <c r="E107" s="29" t="s">
        <v>27</v>
      </c>
      <c r="F107" s="29" t="s">
        <v>513</v>
      </c>
      <c r="G107" s="29" t="s">
        <v>513</v>
      </c>
      <c r="H107" s="29"/>
      <c r="I107" s="29" t="s">
        <v>31</v>
      </c>
      <c r="J107" s="29" t="s">
        <v>514</v>
      </c>
      <c r="K107" s="29" t="s">
        <v>204</v>
      </c>
      <c r="L107" s="29" t="s">
        <v>204</v>
      </c>
      <c r="M107" s="43" t="s">
        <v>515</v>
      </c>
      <c r="N107" s="44">
        <v>390</v>
      </c>
      <c r="O107" s="29" t="s">
        <v>36</v>
      </c>
      <c r="P107" s="44">
        <v>500</v>
      </c>
      <c r="Q107" s="43" t="s">
        <v>516</v>
      </c>
      <c r="R107" s="43" t="s">
        <v>517</v>
      </c>
    </row>
    <row r="108" s="7" customFormat="1" ht="40" customHeight="1" spans="1:18">
      <c r="A108" s="25" t="s">
        <v>518</v>
      </c>
      <c r="B108" s="25"/>
      <c r="C108" s="25"/>
      <c r="D108" s="27">
        <v>10</v>
      </c>
      <c r="E108" s="27"/>
      <c r="F108" s="27"/>
      <c r="G108" s="27"/>
      <c r="H108" s="27"/>
      <c r="I108" s="27"/>
      <c r="J108" s="27"/>
      <c r="K108" s="27"/>
      <c r="L108" s="27"/>
      <c r="M108" s="38"/>
      <c r="N108" s="45">
        <f>SUM(N109:N118)</f>
        <v>3957.99</v>
      </c>
      <c r="O108" s="45"/>
      <c r="P108" s="45"/>
      <c r="Q108" s="38"/>
      <c r="R108" s="38"/>
    </row>
    <row r="109" s="6" customFormat="1" ht="100" customHeight="1" spans="1:18">
      <c r="A109" s="29" t="s">
        <v>23</v>
      </c>
      <c r="B109" s="29" t="s">
        <v>24</v>
      </c>
      <c r="C109" s="29" t="s">
        <v>519</v>
      </c>
      <c r="D109" s="29" t="s">
        <v>520</v>
      </c>
      <c r="E109" s="29" t="s">
        <v>27</v>
      </c>
      <c r="F109" s="29" t="s">
        <v>24</v>
      </c>
      <c r="G109" s="29" t="s">
        <v>521</v>
      </c>
      <c r="H109" s="29" t="s">
        <v>522</v>
      </c>
      <c r="I109" s="29" t="s">
        <v>80</v>
      </c>
      <c r="J109" s="29" t="s">
        <v>55</v>
      </c>
      <c r="K109" s="29" t="s">
        <v>81</v>
      </c>
      <c r="L109" s="29" t="s">
        <v>81</v>
      </c>
      <c r="M109" s="43" t="s">
        <v>523</v>
      </c>
      <c r="N109" s="44">
        <v>524.85</v>
      </c>
      <c r="O109" s="29" t="s">
        <v>36</v>
      </c>
      <c r="P109" s="44">
        <v>3499</v>
      </c>
      <c r="Q109" s="43" t="s">
        <v>524</v>
      </c>
      <c r="R109" s="43" t="s">
        <v>525</v>
      </c>
    </row>
    <row r="110" s="6" customFormat="1" ht="100" customHeight="1" spans="1:18">
      <c r="A110" s="29" t="s">
        <v>23</v>
      </c>
      <c r="B110" s="29" t="s">
        <v>24</v>
      </c>
      <c r="C110" s="29" t="s">
        <v>526</v>
      </c>
      <c r="D110" s="29" t="s">
        <v>527</v>
      </c>
      <c r="E110" s="29" t="s">
        <v>27</v>
      </c>
      <c r="F110" s="29" t="s">
        <v>24</v>
      </c>
      <c r="G110" s="29" t="s">
        <v>521</v>
      </c>
      <c r="H110" s="29" t="s">
        <v>528</v>
      </c>
      <c r="I110" s="29" t="s">
        <v>80</v>
      </c>
      <c r="J110" s="29" t="s">
        <v>55</v>
      </c>
      <c r="K110" s="29" t="s">
        <v>81</v>
      </c>
      <c r="L110" s="29" t="s">
        <v>81</v>
      </c>
      <c r="M110" s="43" t="s">
        <v>529</v>
      </c>
      <c r="N110" s="44">
        <v>43.1</v>
      </c>
      <c r="O110" s="29" t="s">
        <v>36</v>
      </c>
      <c r="P110" s="44">
        <v>215</v>
      </c>
      <c r="Q110" s="43" t="s">
        <v>530</v>
      </c>
      <c r="R110" s="43" t="s">
        <v>531</v>
      </c>
    </row>
    <row r="111" s="6" customFormat="1" ht="100" customHeight="1" spans="1:18">
      <c r="A111" s="29" t="s">
        <v>23</v>
      </c>
      <c r="B111" s="29" t="s">
        <v>24</v>
      </c>
      <c r="C111" s="29" t="s">
        <v>532</v>
      </c>
      <c r="D111" s="29" t="s">
        <v>533</v>
      </c>
      <c r="E111" s="29" t="s">
        <v>27</v>
      </c>
      <c r="F111" s="29" t="s">
        <v>24</v>
      </c>
      <c r="G111" s="29" t="s">
        <v>521</v>
      </c>
      <c r="H111" s="29" t="s">
        <v>534</v>
      </c>
      <c r="I111" s="29" t="s">
        <v>80</v>
      </c>
      <c r="J111" s="29" t="s">
        <v>55</v>
      </c>
      <c r="K111" s="29" t="s">
        <v>81</v>
      </c>
      <c r="L111" s="29" t="s">
        <v>81</v>
      </c>
      <c r="M111" s="43" t="s">
        <v>535</v>
      </c>
      <c r="N111" s="44">
        <v>193.74</v>
      </c>
      <c r="O111" s="29" t="s">
        <v>36</v>
      </c>
      <c r="P111" s="44">
        <v>3229</v>
      </c>
      <c r="Q111" s="43" t="s">
        <v>536</v>
      </c>
      <c r="R111" s="43" t="s">
        <v>537</v>
      </c>
    </row>
    <row r="112" s="6" customFormat="1" ht="100" customHeight="1" spans="1:18">
      <c r="A112" s="29" t="s">
        <v>23</v>
      </c>
      <c r="B112" s="29" t="s">
        <v>24</v>
      </c>
      <c r="C112" s="29" t="s">
        <v>538</v>
      </c>
      <c r="D112" s="29" t="s">
        <v>533</v>
      </c>
      <c r="E112" s="29" t="s">
        <v>27</v>
      </c>
      <c r="F112" s="29" t="s">
        <v>24</v>
      </c>
      <c r="G112" s="29" t="s">
        <v>521</v>
      </c>
      <c r="H112" s="29" t="s">
        <v>539</v>
      </c>
      <c r="I112" s="29" t="s">
        <v>80</v>
      </c>
      <c r="J112" s="29" t="s">
        <v>55</v>
      </c>
      <c r="K112" s="29" t="s">
        <v>81</v>
      </c>
      <c r="L112" s="29" t="s">
        <v>81</v>
      </c>
      <c r="M112" s="43" t="s">
        <v>540</v>
      </c>
      <c r="N112" s="44">
        <v>36.15</v>
      </c>
      <c r="O112" s="29" t="s">
        <v>36</v>
      </c>
      <c r="P112" s="44">
        <v>1205</v>
      </c>
      <c r="Q112" s="43" t="s">
        <v>541</v>
      </c>
      <c r="R112" s="43" t="s">
        <v>542</v>
      </c>
    </row>
    <row r="113" s="6" customFormat="1" ht="245" customHeight="1" spans="1:18">
      <c r="A113" s="29" t="s">
        <v>23</v>
      </c>
      <c r="B113" s="29" t="s">
        <v>24</v>
      </c>
      <c r="C113" s="53" t="s">
        <v>543</v>
      </c>
      <c r="D113" s="29" t="s">
        <v>544</v>
      </c>
      <c r="E113" s="29" t="s">
        <v>27</v>
      </c>
      <c r="F113" s="29" t="s">
        <v>24</v>
      </c>
      <c r="G113" s="29" t="s">
        <v>521</v>
      </c>
      <c r="H113" s="54" t="s">
        <v>545</v>
      </c>
      <c r="I113" s="29" t="s">
        <v>80</v>
      </c>
      <c r="J113" s="29" t="s">
        <v>55</v>
      </c>
      <c r="K113" s="29" t="s">
        <v>81</v>
      </c>
      <c r="L113" s="29" t="s">
        <v>81</v>
      </c>
      <c r="M113" s="43" t="s">
        <v>546</v>
      </c>
      <c r="N113" s="44">
        <v>239.35</v>
      </c>
      <c r="O113" s="29" t="s">
        <v>36</v>
      </c>
      <c r="P113" s="44">
        <v>3498</v>
      </c>
      <c r="Q113" s="43" t="s">
        <v>547</v>
      </c>
      <c r="R113" s="43" t="s">
        <v>548</v>
      </c>
    </row>
    <row r="114" s="6" customFormat="1" ht="86" customHeight="1" spans="1:18">
      <c r="A114" s="29" t="s">
        <v>23</v>
      </c>
      <c r="B114" s="29" t="s">
        <v>24</v>
      </c>
      <c r="C114" s="53" t="s">
        <v>549</v>
      </c>
      <c r="D114" s="29" t="s">
        <v>550</v>
      </c>
      <c r="E114" s="29" t="s">
        <v>27</v>
      </c>
      <c r="F114" s="29" t="s">
        <v>24</v>
      </c>
      <c r="G114" s="29" t="s">
        <v>521</v>
      </c>
      <c r="H114" s="29" t="s">
        <v>551</v>
      </c>
      <c r="I114" s="29" t="s">
        <v>80</v>
      </c>
      <c r="J114" s="29" t="s">
        <v>552</v>
      </c>
      <c r="K114" s="29" t="s">
        <v>81</v>
      </c>
      <c r="L114" s="29" t="s">
        <v>81</v>
      </c>
      <c r="M114" s="43" t="s">
        <v>553</v>
      </c>
      <c r="N114" s="44">
        <v>614.4</v>
      </c>
      <c r="O114" s="29" t="s">
        <v>36</v>
      </c>
      <c r="P114" s="44">
        <v>1280</v>
      </c>
      <c r="Q114" s="43" t="s">
        <v>554</v>
      </c>
      <c r="R114" s="43" t="s">
        <v>555</v>
      </c>
    </row>
    <row r="115" s="6" customFormat="1" ht="86" customHeight="1" spans="1:18">
      <c r="A115" s="29" t="s">
        <v>23</v>
      </c>
      <c r="B115" s="29" t="s">
        <v>24</v>
      </c>
      <c r="C115" s="53" t="s">
        <v>556</v>
      </c>
      <c r="D115" s="29" t="s">
        <v>550</v>
      </c>
      <c r="E115" s="29" t="s">
        <v>27</v>
      </c>
      <c r="F115" s="29" t="s">
        <v>24</v>
      </c>
      <c r="G115" s="29" t="s">
        <v>521</v>
      </c>
      <c r="H115" s="29" t="s">
        <v>551</v>
      </c>
      <c r="I115" s="29" t="s">
        <v>80</v>
      </c>
      <c r="J115" s="29" t="s">
        <v>557</v>
      </c>
      <c r="K115" s="29" t="s">
        <v>81</v>
      </c>
      <c r="L115" s="29" t="s">
        <v>81</v>
      </c>
      <c r="M115" s="43" t="s">
        <v>558</v>
      </c>
      <c r="N115" s="44">
        <v>244.8</v>
      </c>
      <c r="O115" s="29" t="s">
        <v>36</v>
      </c>
      <c r="P115" s="44">
        <v>510</v>
      </c>
      <c r="Q115" s="43" t="s">
        <v>559</v>
      </c>
      <c r="R115" s="43" t="s">
        <v>560</v>
      </c>
    </row>
    <row r="116" s="6" customFormat="1" ht="86" customHeight="1" spans="1:18">
      <c r="A116" s="29" t="s">
        <v>23</v>
      </c>
      <c r="B116" s="29" t="s">
        <v>24</v>
      </c>
      <c r="C116" s="53" t="s">
        <v>561</v>
      </c>
      <c r="D116" s="29" t="s">
        <v>550</v>
      </c>
      <c r="E116" s="29" t="s">
        <v>27</v>
      </c>
      <c r="F116" s="29" t="s">
        <v>24</v>
      </c>
      <c r="G116" s="29" t="s">
        <v>521</v>
      </c>
      <c r="H116" s="29" t="s">
        <v>551</v>
      </c>
      <c r="I116" s="29" t="s">
        <v>80</v>
      </c>
      <c r="J116" s="29" t="s">
        <v>562</v>
      </c>
      <c r="K116" s="29" t="s">
        <v>81</v>
      </c>
      <c r="L116" s="29" t="s">
        <v>81</v>
      </c>
      <c r="M116" s="43" t="s">
        <v>563</v>
      </c>
      <c r="N116" s="44">
        <v>1236</v>
      </c>
      <c r="O116" s="29" t="s">
        <v>36</v>
      </c>
      <c r="P116" s="44">
        <v>2575</v>
      </c>
      <c r="Q116" s="43" t="s">
        <v>564</v>
      </c>
      <c r="R116" s="43" t="s">
        <v>565</v>
      </c>
    </row>
    <row r="117" s="6" customFormat="1" ht="86" customHeight="1" spans="1:18">
      <c r="A117" s="29" t="s">
        <v>23</v>
      </c>
      <c r="B117" s="29" t="s">
        <v>24</v>
      </c>
      <c r="C117" s="53" t="s">
        <v>566</v>
      </c>
      <c r="D117" s="29" t="s">
        <v>550</v>
      </c>
      <c r="E117" s="29" t="s">
        <v>27</v>
      </c>
      <c r="F117" s="29" t="s">
        <v>24</v>
      </c>
      <c r="G117" s="29" t="s">
        <v>521</v>
      </c>
      <c r="H117" s="29" t="s">
        <v>551</v>
      </c>
      <c r="I117" s="29" t="s">
        <v>80</v>
      </c>
      <c r="J117" s="29" t="s">
        <v>567</v>
      </c>
      <c r="K117" s="29" t="s">
        <v>81</v>
      </c>
      <c r="L117" s="29" t="s">
        <v>81</v>
      </c>
      <c r="M117" s="43" t="s">
        <v>568</v>
      </c>
      <c r="N117" s="44">
        <v>576</v>
      </c>
      <c r="O117" s="29" t="s">
        <v>36</v>
      </c>
      <c r="P117" s="44">
        <v>1200</v>
      </c>
      <c r="Q117" s="43" t="s">
        <v>569</v>
      </c>
      <c r="R117" s="43" t="s">
        <v>570</v>
      </c>
    </row>
    <row r="118" s="6" customFormat="1" ht="86" customHeight="1" spans="1:18">
      <c r="A118" s="29" t="s">
        <v>23</v>
      </c>
      <c r="B118" s="29" t="s">
        <v>24</v>
      </c>
      <c r="C118" s="53" t="s">
        <v>571</v>
      </c>
      <c r="D118" s="29" t="s">
        <v>550</v>
      </c>
      <c r="E118" s="29" t="s">
        <v>27</v>
      </c>
      <c r="F118" s="29" t="s">
        <v>24</v>
      </c>
      <c r="G118" s="29" t="s">
        <v>521</v>
      </c>
      <c r="H118" s="29" t="s">
        <v>551</v>
      </c>
      <c r="I118" s="29" t="s">
        <v>80</v>
      </c>
      <c r="J118" s="29" t="s">
        <v>572</v>
      </c>
      <c r="K118" s="29" t="s">
        <v>81</v>
      </c>
      <c r="L118" s="29" t="s">
        <v>81</v>
      </c>
      <c r="M118" s="43" t="s">
        <v>573</v>
      </c>
      <c r="N118" s="44">
        <v>249.6</v>
      </c>
      <c r="O118" s="29" t="s">
        <v>36</v>
      </c>
      <c r="P118" s="44">
        <v>520</v>
      </c>
      <c r="Q118" s="43" t="s">
        <v>574</v>
      </c>
      <c r="R118" s="43" t="s">
        <v>575</v>
      </c>
    </row>
    <row r="119" s="9" customFormat="1" ht="40" customHeight="1" spans="1:18">
      <c r="A119" s="27" t="s">
        <v>576</v>
      </c>
      <c r="B119" s="27"/>
      <c r="C119" s="27"/>
      <c r="D119" s="27">
        <v>2</v>
      </c>
      <c r="E119" s="27"/>
      <c r="F119" s="27"/>
      <c r="G119" s="27"/>
      <c r="H119" s="27"/>
      <c r="I119" s="27"/>
      <c r="J119" s="27"/>
      <c r="K119" s="27"/>
      <c r="L119" s="27"/>
      <c r="M119" s="38"/>
      <c r="N119" s="45">
        <f>N120+N121</f>
        <v>330</v>
      </c>
      <c r="O119" s="27"/>
      <c r="P119" s="27"/>
      <c r="Q119" s="38"/>
      <c r="R119" s="38"/>
    </row>
    <row r="120" s="10" customFormat="1" ht="81" customHeight="1" spans="1:18">
      <c r="A120" s="29" t="s">
        <v>23</v>
      </c>
      <c r="B120" s="29" t="s">
        <v>24</v>
      </c>
      <c r="C120" s="29" t="s">
        <v>577</v>
      </c>
      <c r="D120" s="29" t="s">
        <v>578</v>
      </c>
      <c r="E120" s="29" t="s">
        <v>27</v>
      </c>
      <c r="F120" s="29" t="s">
        <v>24</v>
      </c>
      <c r="G120" s="29" t="s">
        <v>578</v>
      </c>
      <c r="H120" s="29"/>
      <c r="I120" s="29" t="s">
        <v>31</v>
      </c>
      <c r="J120" s="29" t="s">
        <v>55</v>
      </c>
      <c r="K120" s="29" t="s">
        <v>579</v>
      </c>
      <c r="L120" s="29" t="s">
        <v>579</v>
      </c>
      <c r="M120" s="43" t="s">
        <v>580</v>
      </c>
      <c r="N120" s="44">
        <v>300</v>
      </c>
      <c r="O120" s="29" t="s">
        <v>36</v>
      </c>
      <c r="P120" s="29">
        <v>20897</v>
      </c>
      <c r="Q120" s="43" t="s">
        <v>581</v>
      </c>
      <c r="R120" s="43" t="s">
        <v>582</v>
      </c>
    </row>
    <row r="121" s="11" customFormat="1" ht="293" customHeight="1" spans="1:19">
      <c r="A121" s="29" t="s">
        <v>23</v>
      </c>
      <c r="B121" s="29" t="s">
        <v>24</v>
      </c>
      <c r="C121" s="44" t="s">
        <v>583</v>
      </c>
      <c r="D121" s="29" t="s">
        <v>578</v>
      </c>
      <c r="E121" s="29" t="s">
        <v>27</v>
      </c>
      <c r="F121" s="55" t="s">
        <v>584</v>
      </c>
      <c r="G121" s="29" t="s">
        <v>578</v>
      </c>
      <c r="H121" s="29" t="s">
        <v>585</v>
      </c>
      <c r="I121" s="29" t="s">
        <v>91</v>
      </c>
      <c r="J121" s="29" t="s">
        <v>586</v>
      </c>
      <c r="K121" s="29" t="s">
        <v>587</v>
      </c>
      <c r="L121" s="29" t="s">
        <v>587</v>
      </c>
      <c r="M121" s="43" t="s">
        <v>588</v>
      </c>
      <c r="N121" s="56">
        <v>30</v>
      </c>
      <c r="O121" s="56" t="s">
        <v>36</v>
      </c>
      <c r="P121" s="29">
        <v>9329</v>
      </c>
      <c r="Q121" s="57" t="s">
        <v>589</v>
      </c>
      <c r="R121" s="46" t="s">
        <v>590</v>
      </c>
      <c r="S121" s="58"/>
    </row>
  </sheetData>
  <mergeCells count="10">
    <mergeCell ref="A2:R2"/>
    <mergeCell ref="A4:C4"/>
    <mergeCell ref="A5:C5"/>
    <mergeCell ref="A6:C6"/>
    <mergeCell ref="A13:C13"/>
    <mergeCell ref="A15:C15"/>
    <mergeCell ref="A16:C16"/>
    <mergeCell ref="A106:C106"/>
    <mergeCell ref="A108:C108"/>
    <mergeCell ref="A119:C119"/>
  </mergeCells>
  <conditionalFormatting sqref="C13">
    <cfRule type="duplicateValues" dxfId="0" priority="7"/>
  </conditionalFormatting>
  <conditionalFormatting sqref="C15">
    <cfRule type="duplicateValues" dxfId="0" priority="3"/>
  </conditionalFormatting>
  <conditionalFormatting sqref="C16">
    <cfRule type="duplicateValues" dxfId="0" priority="2"/>
  </conditionalFormatting>
  <conditionalFormatting sqref="C106">
    <cfRule type="duplicateValues" dxfId="0" priority="1"/>
  </conditionalFormatting>
  <conditionalFormatting sqref="C108">
    <cfRule type="duplicateValues" dxfId="0" priority="8"/>
  </conditionalFormatting>
  <conditionalFormatting sqref="C5:C6">
    <cfRule type="duplicateValues" dxfId="0" priority="9"/>
  </conditionalFormatting>
  <conditionalFormatting sqref="A119:C120">
    <cfRule type="duplicateValues" dxfId="0" priority="5"/>
  </conditionalFormatting>
  <printOptions horizontalCentered="1"/>
  <pageMargins left="0.550694444444444" right="0.550694444444444" top="0.747916666666667" bottom="0.590277777777778" header="0.511805555555556" footer="0.511805555555556"/>
  <pageSetup paperSize="9" scale="33"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 玉</cp:lastModifiedBy>
  <dcterms:created xsi:type="dcterms:W3CDTF">2016-12-29T00:54:00Z</dcterms:created>
  <dcterms:modified xsi:type="dcterms:W3CDTF">2025-06-12T02:48:53Z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9EE285841C6752A967F0CF67D1F3ED46</vt:lpwstr>
  </property>
</Properties>
</file>