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6880" windowHeight="12900" activeTab="1"/>
  </bookViews>
  <sheets>
    <sheet name="汇总表" sheetId="23" r:id="rId1"/>
    <sheet name="统计表 " sheetId="25" r:id="rId2"/>
  </sheets>
  <definedNames>
    <definedName name="_xlnm._FilterDatabase" localSheetId="1" hidden="1">'统计表 '!$A$2:$N$308</definedName>
    <definedName name="_xlnm.Print_Area" localSheetId="1">'统计表 '!$A$1:$N$308</definedName>
    <definedName name="_xlnm.Print_Titles" localSheetId="1">'统计表 '!$2:$2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<sst xmlns="http://schemas.openxmlformats.org/spreadsheetml/2006/main" count="3581" uniqueCount="1458">
  <si>
    <t>滑县2023年度巩固拓展脱贫攻坚成果和乡村振兴项目库汇总表</t>
  </si>
  <si>
    <t>单位：个、万元</t>
  </si>
  <si>
    <t>县区</t>
  </si>
  <si>
    <t>年度</t>
  </si>
  <si>
    <t>项目库合计</t>
  </si>
  <si>
    <t>乡村建设行动</t>
  </si>
  <si>
    <t>巩固三保障成果</t>
  </si>
  <si>
    <t>产业项目</t>
  </si>
  <si>
    <t>就业项目</t>
  </si>
  <si>
    <t>项目管理费</t>
  </si>
  <si>
    <t>项目总量</t>
  </si>
  <si>
    <t>资金总量</t>
  </si>
  <si>
    <t>项目数量</t>
  </si>
  <si>
    <t>资金规模</t>
  </si>
  <si>
    <t>合计</t>
  </si>
  <si>
    <t>滑县</t>
  </si>
  <si>
    <t>2023年度</t>
  </si>
  <si>
    <t>滑县2023年度巩固拓展脱贫攻坚成果和乡村振兴项目库统计表</t>
  </si>
  <si>
    <t>省辖市</t>
  </si>
  <si>
    <t>县（市、区）</t>
  </si>
  <si>
    <t>项目名称</t>
  </si>
  <si>
    <t>项目类型</t>
  </si>
  <si>
    <t>建设性质</t>
  </si>
  <si>
    <t>实施地点</t>
  </si>
  <si>
    <t>建设内容</t>
  </si>
  <si>
    <t>投资概算
（万元）</t>
  </si>
  <si>
    <t>预期绩效目标</t>
  </si>
  <si>
    <t>利益联结机制</t>
  </si>
  <si>
    <t>实施期限</t>
  </si>
  <si>
    <t>责任单位</t>
  </si>
  <si>
    <t>受益对象（户）</t>
  </si>
  <si>
    <t>资金筹措方式</t>
  </si>
  <si>
    <t>一、乡村建设行动类</t>
  </si>
  <si>
    <t>安阳市</t>
  </si>
  <si>
    <t>枣村乡西营村村庄背街小巷硬化奖补项目</t>
  </si>
  <si>
    <t>农村基础设施</t>
  </si>
  <si>
    <t>新建</t>
  </si>
  <si>
    <t>枣村乡西营村</t>
  </si>
  <si>
    <t>（1）新建水泥道路长3178米，宽度1.95-4米以内，厚0.12-0.15米，C25混凝土道路，对其使用的硬化原材料商砼实际用量给予60%奖补。</t>
  </si>
  <si>
    <t>投资24.03万元，对使用的原材料商砼给予60%奖补。便于315户群众出行，改善村内交通条件，提高村民生产生活质量，大大提高群众对巩固拓展脱贫攻坚成果工作满意度，助推乡村振兴。</t>
  </si>
  <si>
    <t>通过实施该项目，惠及脱贫户16户，改善该村人居环境，顺应广大农民过上美好生活的期待，建设生态宜居美丽乡村。</t>
  </si>
  <si>
    <t>2023年2月至9月</t>
  </si>
  <si>
    <t>县农业农村局</t>
  </si>
  <si>
    <t>县统筹整合资金</t>
  </si>
  <si>
    <t>枣村乡八里铺村村庄背街小巷硬化奖补项目</t>
  </si>
  <si>
    <t>枣村乡八里铺村</t>
  </si>
  <si>
    <t>（1）新建水泥道路长1655米，宽度3-4米，厚0.12米，C25混凝土道路，对其使用的硬化原材料商砼实际用量给予60%奖补。</t>
  </si>
  <si>
    <t>投12.98万元，对使用的原材料商砼给予60%奖补，便于153户群众出行，改善村内交通条件，提高村民生产生活质量，大大提高群众对巩固拓展脱贫攻坚成果工作满意度，助推乡村振兴。</t>
  </si>
  <si>
    <t>通过实施该项目，惠及脱贫户11户、突发严重困难户2户，改善该村人居环境，顺应广大农民过上美好生活的期待，建设生态宜居美丽乡村。</t>
  </si>
  <si>
    <t>枣村乡井庄村村庄背街小巷硬化奖补项目</t>
  </si>
  <si>
    <t>枣村乡井庄村</t>
  </si>
  <si>
    <t>（1）新建水泥道路长6285米，宽度1.95-4米以内，厚0.12-0.15米，C25混凝土道路，对其使用的硬化原材料商砼实际用量给予60%奖补。</t>
  </si>
  <si>
    <t>投资54.83万元，对使用的原材料商砼给予60%奖补。便于283户群众出行，改善村内交通条件，提高村民生产生活质量，大大提高群众对巩固拓展脱贫攻坚成果工作满意度，助推乡村振兴。</t>
  </si>
  <si>
    <t>通过实施该项目，惠及脱贫户15户、突发严重困难户2户，改善该村人居环境，顺应广大农民过上美好生活的期待，建设生态宜居美丽乡村。</t>
  </si>
  <si>
    <t>枣村乡油坊村村庄背街小巷硬化奖补项目</t>
  </si>
  <si>
    <t>枣村乡油坊村</t>
  </si>
  <si>
    <t>（1）新建水泥道路长2650米，宽度3-4米，厚0.12米，；C25混凝土道路，对其使用的硬化原材料商砼实际用量给予60%奖补。</t>
  </si>
  <si>
    <t>投资22.83万元，对使用的原材料商砼给予60%奖补。便于312户群众出行，改善村内交通条件，提高村民生产生活质量，大大提高群众对巩固拓展脱贫攻坚成果工作满意度，助推乡村振兴。</t>
  </si>
  <si>
    <t>通过实施该项目，惠及脱贫户23户、突发严重困难户1户，改善该村人居环境，顺应广大农民过上美好生活的期待，建设生态宜居美丽乡村。</t>
  </si>
  <si>
    <t>枣村乡闫楼村村庄背街小巷硬化奖补项目</t>
  </si>
  <si>
    <t>枣村乡闫楼村</t>
  </si>
  <si>
    <t>（1）新建水泥道路长4850米，宽度1.95-4米以内，厚0.12-0.15米，C25混凝土道路，对其使用的硬化原材料商砼实际用量给予60%奖补。</t>
  </si>
  <si>
    <t>投资36.67万元，对使用的原材料商砼给予60%奖补。便于254户群众出行，改善村内交通条件，提高村民生产生活质量，大大提高群众对巩固拓展脱贫攻坚成果工作满意度，助推乡村振兴。</t>
  </si>
  <si>
    <t>通过实施该项目，惠及脱贫户16户、突发严重困难户3户，改善该村人居环境，顺应广大农民过上美好生活的期待，建设生态宜居美丽乡村。</t>
  </si>
  <si>
    <t>枣村乡张固村村庄背街小巷硬化奖补项目</t>
  </si>
  <si>
    <t>枣村乡张固村</t>
  </si>
  <si>
    <t>（1）新建水泥道路长5900米，宽度3米，厚0.12米，C25混凝土道路，对其使用的硬化原材料商砼实际用量给予60%奖补。</t>
  </si>
  <si>
    <t>投资44.6万元，对使用的原材料商砼给予60%奖补。便于367户群众出行，改善村内交通条件，提高村民生产生活质量，大大提高群众对巩固拓展脱贫攻坚成果工作满意度，助推乡村振兴。</t>
  </si>
  <si>
    <t>通过实施该项目，惠及脱贫户23户、突发严重困难户2户，改善该村人居环境，顺应广大农民过上美好生活的期待，建设生态宜居美丽乡村。</t>
  </si>
  <si>
    <t>枣村乡大罗村村庄背街小巷硬化奖补项目</t>
  </si>
  <si>
    <t>枣村乡大罗村</t>
  </si>
  <si>
    <t>（1）新建水泥道路长2303米，宽度1.95-4米以内，厚0.12-0.15米，C25混凝土道路，对其使用的硬化原材料商砼实际用量给予60%奖补。</t>
  </si>
  <si>
    <t>投资25.39万元，对使用的原材料商砼给予60%奖补。便于263户群众出行，改善村内交通条件，提高村民生产生活质量，大大提高群众对巩固拓展脱贫攻坚成果工作满意度，助推乡村振兴。</t>
  </si>
  <si>
    <t>通过实施该项目，惠及脱贫户17户、突发严重困难户1户，改善该村人居环境，顺应广大农民过上美好生活的期待，建设生态宜居美丽乡村。</t>
  </si>
  <si>
    <t>枣村乡胡井村村庄背街小巷硬化奖补项目</t>
  </si>
  <si>
    <t>枣村乡胡井村</t>
  </si>
  <si>
    <t>（1）新建水泥道路长1455米，宽度1.95-4米以内，厚0.12-0.15米，C25混凝土道路，对其使用的硬化原材料商砼实际用量给予60%奖补。</t>
  </si>
  <si>
    <t>投资14.31万元，对使用的原材料商砼给予60%奖补。便于113户群众出行，改善村内交通条件，提高村民生产生活质量，大大提高群众对巩固拓展脱贫攻坚成果工作满意度，助推乡村振兴。</t>
  </si>
  <si>
    <t>通过实施该项目，惠及脱贫户19户，改善该村人居环境，顺应广大农民过上美好生活的期待，建设生态宜居美丽乡村。</t>
  </si>
  <si>
    <t>枣村乡西徐村村庄背街小巷硬化奖补项目</t>
  </si>
  <si>
    <t>枣村乡西徐村</t>
  </si>
  <si>
    <t>（1）新建水泥道路长79米，宽度3-4米以内，厚0.12-0.15米，C25混凝土道路，对其使用的硬化原材料商砼实际用量给予60%奖补。</t>
  </si>
  <si>
    <t>投资0.7万元，对使用的原材料商砼给予60%奖补。便于292户群众出行，改善村内交通条件，提高村民生产生活质量，大大提高群众对巩固拓展脱贫攻坚成果工作满意度，助推乡村振兴。</t>
  </si>
  <si>
    <t>通过实施该项目，惠及脱贫户52户、突发严重困难户2户，改善该村人居环境，顺应广大农民过上美好生活的期待，建设生态宜居美丽乡村。</t>
  </si>
  <si>
    <t>枣村乡后村村庄背街小巷硬化奖补项目</t>
  </si>
  <si>
    <t>枣村乡后村</t>
  </si>
  <si>
    <t>（1）新建水泥道路长5566.5米，宽度1.95-4米以内，厚0.12-0.15米，C25混凝土道路，对其使用的硬化原材料商砼实际用量给予60%奖补。</t>
  </si>
  <si>
    <t>投资44.04万元，对使用的原材料商砼给予60%奖补。便于510户群众出行，改善村内交通条件，提高村民生产生活质量，大大提高群众对巩固拓展脱贫攻坚成果工作满意度，助推乡村振兴。</t>
  </si>
  <si>
    <t>通过实施该项目，惠及脱贫户14户、突发严重困难户2户，改善该村人居环境，顺应广大农民过上美好生活的期待，建设生态宜居美丽乡村。</t>
  </si>
  <si>
    <t>枣村乡新庄村村庄背街小巷硬化奖补项目</t>
  </si>
  <si>
    <t>枣村乡新庄村</t>
  </si>
  <si>
    <t>（1）新建水泥道路长3500米，宽度1.95-4米以内，厚0.12-0.15米，C25混凝土道路，对其使用的硬化原材料商砼实际用量给予60%奖补。</t>
  </si>
  <si>
    <t>投资33.07万元，对使用的原材料商砼给予60%奖补。便于283户群众出行，改善村内交通条件，提高村民生产生活质量，大大提高群众对巩固拓展脱贫攻坚成果工作满意度，助推乡村振兴。</t>
  </si>
  <si>
    <t>通过实施该项目，惠及脱贫户 15户、突发严重困难户1户，改善该村人居环境，顺应广大农民过上美好生活的期待，建设生态宜居美丽乡村。</t>
  </si>
  <si>
    <t>枣村乡任屯村村庄背街小巷硬化奖补项目</t>
  </si>
  <si>
    <t>枣村乡任屯村</t>
  </si>
  <si>
    <t>（1）新建水泥道路长2060.5米，宽度1.95-4米以内，厚0.12-0.15米，C25混凝土道路，对其使用的硬化原材料商砼实际用量给予60%奖补。</t>
  </si>
  <si>
    <t>投资12.43万元，对使用的原材料商砼给予60%奖补。便于245户群众出行，改善村内交通条件，提高村民生产生活质量，大大提高群众对巩固拓展脱贫攻坚成果工作满意度，助推乡村振兴。</t>
  </si>
  <si>
    <t>通过实施该项目，惠及脱贫户8户、突发严重困难户1户，改善该村人居环境，顺应广大农民过上美好生活的期待，建设生态宜居美丽乡村。</t>
  </si>
  <si>
    <t>枣村乡宋林村村庄背街小巷硬化奖补项目</t>
  </si>
  <si>
    <t>枣村乡宋林村</t>
  </si>
  <si>
    <t>（1）新建水泥道路长4485米，宽度1.95-4米以内，厚0.10-0.15米，C25混凝土道路，对其使用的硬化原材料商砼实际用量给予60%奖补。</t>
  </si>
  <si>
    <t>投资32.96万元，对使用的原材料商砼给予60%奖补。便于350户群众出行，改善村内交通条件，提高村民生产生活质量，大大提高群众对巩固拓展脱贫攻坚成果工作满意度，助推乡村振兴。</t>
  </si>
  <si>
    <t>通过实施该项目，惠及脱贫  32户、突发严重困难户2户，改善该村人居环境，顺应广大农民过上美好生活的期待，建设生态宜居美丽乡村。</t>
  </si>
  <si>
    <t>白道口镇秦刘拐村村庄背街小巷硬化奖补项目</t>
  </si>
  <si>
    <t>白道口镇秦刘拐村</t>
  </si>
  <si>
    <t>（1）新建水泥道路长4138.5米，宽度3.5米以内，厚0.08-0.15米，C25混凝土道路，对其使用的硬化原材料商砼实际用量给予60%奖补。</t>
  </si>
  <si>
    <t>投资30.80万元，对使用的原材料商砼给予60%奖补。便于525户群众出行，改善村内交通条件，提高村民生产生活质量，大大提高群众对巩固拓展脱贫攻坚成果工作满意度，助推乡村振兴。</t>
  </si>
  <si>
    <t>通过实施该项目，惠及脱贫户14户，改善该村人居环境，顺应广大农民过上美好生活的期待，建设生态宜居美丽乡村。</t>
  </si>
  <si>
    <t>白道口镇大刘营村村庄背街小巷硬化奖补项目</t>
  </si>
  <si>
    <t>白道口镇大刘营村</t>
  </si>
  <si>
    <t>（1）新建水泥道路长66米，宽度3.5米以内，厚0.08-0.15米，C25混凝土道路，对其使用的硬化原材料商砼实际用量给予60%奖补。</t>
  </si>
  <si>
    <t>投资0.5万元，对使用的原材料商砼给予60%奖补。便于365户群众出行，改善村内交通条件，提高村民生产生活质量，大大提高群众对巩固拓展脱贫攻坚成果工作满意度，助推乡村振兴。</t>
  </si>
  <si>
    <t>通过实施该项目，惠及脱贫户5户、突发严重困难户6户，改善该村人居环境，顺应广大农民过上美好生活的期待，建设生态宜居美丽乡村。</t>
  </si>
  <si>
    <t>白道口镇许村村庄背街小巷硬化奖补项目</t>
  </si>
  <si>
    <t>白道口镇许村</t>
  </si>
  <si>
    <t>（1）新建水泥道路长4541米，宽度3.5米以内，厚0.08-0.15米，C25混凝土道路，对其使用的硬化原材料商砼实际用量给予60%奖补。</t>
  </si>
  <si>
    <t>投资37.49万元，对使用的原材料商砼给予60%奖补。便于420户群众出行，改善村内交通条件，提高村民生产生活质量，大大提高群众对巩固拓展脱贫攻坚成果工作满意度，助推乡村振兴。</t>
  </si>
  <si>
    <t>通过实施该项目，惠及脱贫户29户、突发严重困难户3户，改善该村人居环境，顺应广大农民过上美好生活的期待，建设生态宜居美丽乡村。</t>
  </si>
  <si>
    <t>白道口镇陈营村村庄背街小巷硬化奖补项目</t>
  </si>
  <si>
    <t>白道口镇陈营村</t>
  </si>
  <si>
    <t>（1）新建水泥道路长4909.3米，宽度3.5米以内，厚0.08-0.15米，C25混凝土道路，对其使用的硬化原材料商砼实际用量给予60%奖补。</t>
  </si>
  <si>
    <t>投资36.48万元，对使用的原材料商砼给予60%奖补。便于773户群众出行，改善村内交通条件，提高村民生产生活质量，大大提高群众对巩固拓展脱贫攻坚成果工作满意度，助推乡村振兴。</t>
  </si>
  <si>
    <t>通过实施该项目，惠及脱贫户22户、突发严重困难户5户，改善该村人居环境，顺应广大农民过上美好生活的期待，建设生态宜居美丽乡村。</t>
  </si>
  <si>
    <t>白道口镇韩河京村村庄背街小巷硬化奖补项目</t>
  </si>
  <si>
    <t>白道口镇韩河京村</t>
  </si>
  <si>
    <t>（1）新建水泥道路长1420.1米，宽度3.5米以内，厚0.08-0.15米，C25混凝土道路，对其使用的硬化原材料商砼实际用量给予60%奖补。</t>
  </si>
  <si>
    <t>投10.01万元，对使用的原材料商砼给予60%奖补。便于601户群众出行，改善村内交通条件，提高村民生产生活质量，大大提高群众对巩固拓展脱贫攻坚成果工作满意度，助推乡村振兴。</t>
  </si>
  <si>
    <t>通过实施该项目，惠及脱贫户6户、突发严重困难户3户，改善该村人居环境，顺应广大农民过上美好生活的期待，建设生态宜居美丽乡村。</t>
  </si>
  <si>
    <t>四间房镇潘寨村村庄背街小巷硬化奖补项目</t>
  </si>
  <si>
    <t>四间房镇潘寨村</t>
  </si>
  <si>
    <t>（1）新建水泥道路长274米，宽度3米，厚0.15米，C25混凝土道路；（2）新建水泥道路长1063米，宽度3米，厚0.15米，C25混凝土道路；对其使用的硬化原材料商砼实际用量给予60%奖补。</t>
  </si>
  <si>
    <t>投资14.31万元，对使用的原材料商砼给予60%奖补。便于597户群众出行，改善村内交通条件，提高村民生产生活质量，大大提高群众对巩固拓展脱贫攻坚成果工作满意度，助推乡村振兴。</t>
  </si>
  <si>
    <t>通过实施该项目，惠及脱贫户24户、突发严重困难户2户，改善该村人居环境，顺应广大农民过上美好生活的期待，建设生态宜居美丽乡村。</t>
  </si>
  <si>
    <t>四间房镇魏南呼村村庄背街小巷硬化奖补项目</t>
  </si>
  <si>
    <t>四间房镇魏南呼村</t>
  </si>
  <si>
    <t>（1）新建水泥道路长296米，宽度2.5米以内，厚0.12米，C25混凝土道路；（2）新建水泥道路长1844.6米，宽度2.5-3米，厚0.15米，C25混凝土道路，对其使用的硬化原材料商砼实际用量给予60%奖补。</t>
  </si>
  <si>
    <t>投资15.21万元，对使用的原材料商砼给予60%奖补。便于588户群众出行，改善村内交通条件，提高村民生产生活质量，大大提高群众对巩固拓展脱贫攻坚成果工作满意度，助推乡村振兴。</t>
  </si>
  <si>
    <t>通过实施该项目，惠及脱贫户17户、突发严重困难户2户，改善该村人居环境，顺应广大农民过上美好生活的期待，建设生态宜居美丽乡村。</t>
  </si>
  <si>
    <t>四间房镇南召集村村庄背街小巷硬化奖补项目</t>
  </si>
  <si>
    <t>四间房镇南召集村</t>
  </si>
  <si>
    <t>（1）新建水泥道路长520米，宽度3.5米，厚0.15米，C25混凝土道路；对其使用的硬化原材料商砼实际用量给予60%奖补。</t>
  </si>
  <si>
    <t>投资5.73万元，对使用的原材料商砼给予60%奖补。便于148户群众出行，改善村内交通条件，提高村民生产生活质量，大大提高群众对巩固拓展脱贫攻坚成果工作满意度，助推乡村振兴。</t>
  </si>
  <si>
    <t>通过实施该项目，惠及脱贫户7户，改善该村人居环境，顺应广大农民过上美好生活的期待，建设生态宜居美丽乡村。</t>
  </si>
  <si>
    <t>四间房镇前赵拐村村庄背街小巷硬化奖补项目</t>
  </si>
  <si>
    <t>四间房镇前赵拐村</t>
  </si>
  <si>
    <t>（1）新建水泥道路长1300米，宽度3米，厚0.12米，C25混凝土道路；对其使用的硬化原材料商砼实际用量给予60%奖补。</t>
  </si>
  <si>
    <t>投资9.83万元，对使用的原材料商砼给予60%奖补。便于168户群众出行，改善村内交通条件，提高村民生产生活质量，大大提高群众对巩固拓展脱贫攻坚成果工作满意度，助推乡村振兴。</t>
  </si>
  <si>
    <t>通过实施该项目，惠及脱贫户3户、突发严重困难户1户，改善该村人居环境，顺应广大农民过上美好生活的期待，建设生态宜居美丽乡村。</t>
  </si>
  <si>
    <t>四间房镇后赵拐村村庄背街小巷硬化奖补项目</t>
  </si>
  <si>
    <t>四间房镇后赵拐村</t>
  </si>
  <si>
    <t>（1）新建水泥道路长1201米，宽度3米，厚0.15米，C25混凝土道路；对其使用的硬化原材料商砼实际用量给予60%奖补。</t>
  </si>
  <si>
    <t>投资11.35万元，对使用的原材料商砼给予60%奖补。便于257户群众出行，改善村内交通条件，提高村民生产生活质量，大大提高群众对巩固拓展脱贫攻坚成果工作满意度，助推乡村振兴。</t>
  </si>
  <si>
    <t>通过实施该项目，惠及脱贫户13户、突发严重困难户2户，改善该村人居环境，顺应广大农民过上美好生活的期待，建设生态宜居美丽乡村。</t>
  </si>
  <si>
    <t>四间房镇李南呼村村庄背街小巷硬化奖补项目</t>
  </si>
  <si>
    <t>四间房镇李南呼村</t>
  </si>
  <si>
    <t>（1）新建水泥道路长651.9米，宽度3米以内，厚0.12米，C25混凝土道路；（2）新建水泥道路长1259.7米，宽度3-3.5米，厚0.12米，C25混凝土道路；对其使用的硬化原材料商砼实际用量给予60%奖补。</t>
  </si>
  <si>
    <t>投资15.02万元，对使用的原材料商砼给予60%奖补。便于445户群众出行，改善村内交通条件，提高村民生产生活质量，大大提高群众对巩固拓展脱贫攻坚成果工作满意度，助推乡村振兴。</t>
  </si>
  <si>
    <t>通过实施该项目，惠及脱贫户28户、突发严重困难户1户，改善该村人居环境，顺应广大农民过上美好生活的期待，建设生态宜居美丽乡村。</t>
  </si>
  <si>
    <t>四间房镇唐尔庄村村庄背街小巷硬化奖补项目</t>
  </si>
  <si>
    <t>四间房镇唐尔庄村</t>
  </si>
  <si>
    <t>（1）新建水泥道路长44米，宽度3.5米，厚0.15米，C25混凝土道路；对其使用的硬化原材料商砼实际用量给予60%奖补。</t>
  </si>
  <si>
    <t>投资0.49万元，对使用的原材料商砼给予60%奖补。便于382户群众出行，改善村内交通条件，提高村民生产生活质量，大大提高群众对巩固拓展脱贫攻坚成果工作满意度，助推乡村振兴。</t>
  </si>
  <si>
    <t>通过实施该项目，惠及脱贫户32户、突发严重困难户9户，改善该村人居环境，顺应广大农民过上美好生活的期待，建设生态宜居美丽乡村。</t>
  </si>
  <si>
    <t>四间房镇李寨村村庄背街小巷硬化奖补项目</t>
  </si>
  <si>
    <t>四间房镇李寨村</t>
  </si>
  <si>
    <t>（1）新建水泥道路长630米，宽度3米，厚0.15米，C25混凝土道路；对其使用的硬化原材料商砼实际用量给予60%奖补。</t>
  </si>
  <si>
    <t>投资5.95万元，对使用的原材料商砼给予60%奖补。便于254户群众出行，改善村内交通条件，提高村民生产生活质量，大大提高群众对巩固拓展脱贫攻坚成果工作满意度，助推乡村振兴。</t>
  </si>
  <si>
    <t>通过实施该项目，惠及脱贫户9户、突发严重困难户2户，改善该村人居环境，顺应广大农民过上美好生活的期待，建设生态宜居美丽乡村。</t>
  </si>
  <si>
    <t>留固镇柳沈村村庄背街小巷硬化奖补项目</t>
  </si>
  <si>
    <t>留固镇柳沈村</t>
  </si>
  <si>
    <t>（1）新建水泥道路长1122.3米，宽度3米以内，厚0.1米，C25混凝土道路，对其使用的硬化原材料商砼实际用量给予60%奖补。</t>
  </si>
  <si>
    <t>投资6.83万元，对使用的原材料商砼给予60%奖补。便于168户群众出行，改善村内交通条件，提高村民生产生活质量，大大提高群众对巩固拓展脱贫攻坚成果工作满意度，助推乡村振兴。</t>
  </si>
  <si>
    <t>通过实施该项目，惠及脱贫户4户、突发严重困难户4户，改善该村人居环境，顺应广大农民过上美好生活的期待，建设生态宜居美丽乡村。</t>
  </si>
  <si>
    <t>留固镇中付村村庄背街小巷硬化奖补项目</t>
  </si>
  <si>
    <t>留固镇中付村</t>
  </si>
  <si>
    <t>（1）新建水泥道路长259.3米，宽度3.5米以内，厚0.12米，C25混凝土道路；（2）新建水泥道路长2491.5米，宽度1.95-4米以内，厚0.12米，C25混凝土道路，对其使用的硬化原材料商砼实际用量给予60%奖补。</t>
  </si>
  <si>
    <t>投资28.45万元，对使用的原材料商砼给予60%奖补。便于394户群众出行，改善村内交通条件，提高村民生产生活质量，大大提高群众对巩固拓展脱贫攻坚成果工作满意度，助推乡村振兴。</t>
  </si>
  <si>
    <t>通过实施该项目，惠及脱贫户14户、突发严重困难户4户，改善该村人居环境，顺应广大农民过上美好生活的期待，建设生态宜居美丽乡村。</t>
  </si>
  <si>
    <t>留固镇中后周村村庄背街小巷硬化奖补项目</t>
  </si>
  <si>
    <t>留固镇中后周村</t>
  </si>
  <si>
    <t>新建水泥道路长1735.9米，宽度3米，厚0.12米以内，C25混凝土道路，对其使用的硬化原材料商砼实际用量给予60%奖补。</t>
  </si>
  <si>
    <t>投资9.92万元，对使用的原材料商砼给予60%奖补。便于500户群众出行，改善村内交通条件，提高村民生产生活质量，大大提高群众对巩固拓展脱贫攻坚成果工作满意度，助推乡村振兴。</t>
  </si>
  <si>
    <t>通过实施该项目，惠及脱贫户26户、突发严重困难户5户，改善该村人居环境，顺应广大农民过上美好生活的期待，建设生态宜居美丽乡村。</t>
  </si>
  <si>
    <t>留固镇康庄村村庄背街小巷硬化奖补项目</t>
  </si>
  <si>
    <t>留固镇康庄村</t>
  </si>
  <si>
    <t>（1）新建水泥道路长2605米，宽度3米以内，厚0.1米，C25混凝土道路，对其使用的硬化原材料商砼实际用量给予60%奖补。</t>
  </si>
  <si>
    <t>投资16.15万元，对使用的原材料商砼给予60%奖补。便于316户群众出行，改善村内交通条件，提高村民生产生活质量，大大提高群众对巩固拓展脱贫攻坚成果工作满意度，助推乡村振兴。</t>
  </si>
  <si>
    <t>通过实施该项目，惠及脱贫户11户、突发严重困难户1户，改善该村人居环境，顺应广大农民过上美好生活的期待，建设生态宜居美丽乡村。</t>
  </si>
  <si>
    <t>留固镇东庄营村村庄背街小巷硬化奖补项目</t>
  </si>
  <si>
    <t>留固镇东庄营村</t>
  </si>
  <si>
    <t>新建水泥道路长3149.1米，宽度3米以内，厚0.12米以下，C25混凝土道路，对其使用的硬化原材料商砼实际用量给予60%奖补。</t>
  </si>
  <si>
    <t>投资24.85万元，对使用的原材料商砼给予60%奖补。便于480人出行，改善村内交通条件，提高村民生产生活质量，大大提高群众对巩固拓展脱贫攻坚成果工作满意度，助推乡村振兴。</t>
  </si>
  <si>
    <t>通过实施该项目，惠及脱贫户21户、突发严重困难户1户，改善该村人居环境，顺应广大农民过上美好生活的期待，建设生态宜居美丽乡村。</t>
  </si>
  <si>
    <t>留固镇寺后刘村村庄背街小巷硬化奖补项目</t>
  </si>
  <si>
    <t>留固镇寺后刘村</t>
  </si>
  <si>
    <t>新建水泥道路长1012.5米，宽度3米以内，厚0.12米，C25混凝土道路，对其使用的硬化原材料商砼实际用量给予60%奖补。</t>
  </si>
  <si>
    <t>投资7.19万元，对使用的原材料商砼给予60%奖补。便于515人出行，改善村内交通条件，提高村民生产生活质量，大大提高群众对巩固拓展脱贫攻坚成果工作满意度，助推乡村振兴。</t>
  </si>
  <si>
    <t>通过实施该项目，惠及脱贫户1户、突发严重困难户3户，改善该村人居环境，顺应广大农民过上美好生活的期待，建设生态宜居美丽乡村。</t>
  </si>
  <si>
    <t>留固镇东双营村村庄背街小巷硬化奖补项目</t>
  </si>
  <si>
    <t>留固镇东双营村</t>
  </si>
  <si>
    <t>新建水泥道路2186.2长米，宽度3.5米以内，厚0.12米以下，C25混凝土道路，对其使用的硬化原材料商砼实际用量给予60%奖补。</t>
  </si>
  <si>
    <t>投资14.41万元，对使用的原材料商砼给予60%奖补。便于135户出行，改善村内交通条件，提高村民生产生活质量，大大提高群众对巩固拓展脱贫攻坚成果工作满意度，助推乡村振兴。</t>
  </si>
  <si>
    <t>通过实施该项目，惠及脱贫户5户、突发严重困难户1户，改善该村人居环境，顺应广大农民过上美好生活的期待，建设生态宜居美丽乡村。</t>
  </si>
  <si>
    <t>留固镇前横村村庄背街小巷硬化奖补项目</t>
  </si>
  <si>
    <t>留固镇前横村</t>
  </si>
  <si>
    <t>新建水泥道路长1208.4米，宽度3米以内，厚0.12米以下，C25混凝土道路，对其使用的硬化原材料商砼实际用量给予60%奖补。</t>
  </si>
  <si>
    <t>投资10.70万元，对使用的原材料商砼给予60%奖补。便于936人出行，改善村内交通条件，提高村民生产生活质量，大大提高群众对巩固拓展脱贫攻坚成果工作满意度，助推乡村振兴。</t>
  </si>
  <si>
    <t>通过实施该项目，惠及脱贫户4户、突发严重困难户2户，改善该村人居环境，顺应广大农民过上美好生活的期待，建设生态宜居美丽乡村。</t>
  </si>
  <si>
    <t>留固镇西双营村村庄背街小巷硬化奖补项目</t>
  </si>
  <si>
    <t>留固镇西双营村</t>
  </si>
  <si>
    <t>新建水泥道路长2837.1米，宽度3米以内，厚0.12米以下，C25混凝土道路，对其使用的硬化原材料商砼实际用量给予60%奖补。</t>
  </si>
  <si>
    <t>投资20.88万元，对使用的原材料商砼给予60%奖补。便于914人出行，改善村内交通条件，提高村民生产生活质量，大大提高群众对巩固拓展脱贫攻坚成果工作满意度，助推乡村振兴。</t>
  </si>
  <si>
    <t>留固镇中双营村村庄背街小巷硬化奖补项目</t>
  </si>
  <si>
    <t>留固镇中双营村</t>
  </si>
  <si>
    <t>新建水泥道路长1421.8米，宽度3米以内，厚0.12米以下，C25混凝土道路，对其使用的硬化原材料商砼实际用量给予60%奖补。</t>
  </si>
  <si>
    <t>投资11.18万元，对使用的原材料商砼给予60%奖补。便于410人出行，改善村内交通条件，提高村民生产生活质量，大大提高群众对巩固拓展脱贫攻坚成果工作满意度，助推乡村振兴。</t>
  </si>
  <si>
    <t>通过实施该项目，惠及脱贫户4户、突发严重困难户3户，改善该村人居环境，顺应广大农民过上美好生活的期待，建设生态宜居美丽乡村。</t>
  </si>
  <si>
    <t>留固镇王里村村庄背街小巷硬化奖补项目</t>
  </si>
  <si>
    <t>留固镇王里村</t>
  </si>
  <si>
    <t>新建水泥道路长2143.7米，宽度3米以内，厚0.12米，C25混凝土道路，对其使用的硬化原材料商砼实际用量给予60%奖补。</t>
  </si>
  <si>
    <t>投资15.43万元，对使用的原材料商砼给予60%奖补。便于343人出行，改善村内交通条件，提高村民生产生活质量，大大提高群众对巩固拓展脱贫攻坚成果工作满意度，助推乡村振兴。</t>
  </si>
  <si>
    <t>通过实施该项目，惠及脱贫户2户、突发严重困难户3户，改善该村人居环境，顺应广大农民过上美好生活的期待，建设生态宜居美丽乡村。</t>
  </si>
  <si>
    <t>留固镇西横村村庄背街小巷硬化奖补项目</t>
  </si>
  <si>
    <t>留固镇西横村</t>
  </si>
  <si>
    <t>新建水泥道路长1599.6米，宽度3.5米以内，厚0.12米以下，C25混凝土道路，对其使用的硬化原材料商砼实际用量给予60%奖补。</t>
  </si>
  <si>
    <t>投资8.65万元，对使用的原材料商砼给予60%奖补。便于533人出行，改善村内交通条件，提高村民生产生活质量，大大提高群众对巩固拓展脱贫攻坚成果工作满意度，助推乡村振兴。</t>
  </si>
  <si>
    <t>通过实施该项目，惠及脱贫户3户、突发严重困难户2户，改善该村人居环境，顺应广大农民过上美好生活的期待，建设生态宜居美丽乡村。</t>
  </si>
  <si>
    <t>留固镇沿村村庄背街小巷硬化奖补项目</t>
  </si>
  <si>
    <t>留固镇沿村</t>
  </si>
  <si>
    <t>新建水泥道路长5254.7米，宽度3米以内，厚0.12米，C25混凝土道路(2）新建水泥道路长128米，宽度4米以内，厚0.12米，C25混凝土道路，对其使用的硬化原材料商砼实际用量给予60%奖补。</t>
  </si>
  <si>
    <t>投资39.01万元，对使用的原材料商砼给予60%奖补。便于297户出行，改善村内交通条件，提高村民生产生活质量，大大提高群众对巩固拓展脱贫攻坚成果工作满意度，助推乡村振兴。</t>
  </si>
  <si>
    <t>通过实施该项目，惠及脱贫户17户、突发严重困难户3户，改善该村人居环境，顺应广大农民过上美好生活的期待，建设生态宜居美丽乡村。</t>
  </si>
  <si>
    <t>留固镇沙窝村村庄背街小巷硬化奖补项目</t>
  </si>
  <si>
    <t>留固镇沙窝村</t>
  </si>
  <si>
    <t>新建水泥道路长1489.7米，宽度3米以内，厚0.12米，C25混凝土道路，对其使用的硬化原材料商砼实际用量给予60%奖补。</t>
  </si>
  <si>
    <t>投资11.09万元，对使用的原材料商砼给予60%奖补。便于450人出行，改善村内交通条件，提高村民生产生活质量，大大提高群众对巩固拓展脱贫攻坚成果工作满意度，助推乡村振兴。</t>
  </si>
  <si>
    <t>通过实施该项目，惠及脱贫户1户、突发严重困难户1户，改善该村人居环境，顺应广大农民过上美好生活的期待，建设生态宜居美丽乡村。</t>
  </si>
  <si>
    <t>留固镇西付村村庄背街小巷硬化奖补项目</t>
  </si>
  <si>
    <t>留固镇西付村</t>
  </si>
  <si>
    <t>（1）新建水泥道路长2793.45米，宽度3米以内，厚0.12米，C25混凝土道路；（2）新建水泥道路长289.5米，宽度1.95-4米以内，厚0.12米，C25混凝土道路，对其使用的硬化原材料商砼实际用量给予60%奖补。</t>
  </si>
  <si>
    <t>投资16.46万元，对使用的原材料商砼给予60%奖补。便于318户群众出行，改善村内交通条件，提高村民生产生活质量，大大提高群众对巩固拓展脱贫攻坚成果工作满意度，助推乡村振兴。</t>
  </si>
  <si>
    <t>通过实施该项目，惠及脱贫户6户、突发严重困难户1户，改善该村人居环境，顺应广大农民过上美好生活的期待，建设生态宜居美丽乡村。</t>
  </si>
  <si>
    <t>留固镇西冢头村村庄背街小巷硬化奖补项目</t>
  </si>
  <si>
    <t>留固镇西冢头村</t>
  </si>
  <si>
    <t>新建水泥道路长1328.1米，宽度3.5米，厚0.12米以内，C25混凝土道路,对其使用的硬化原材料商砼实际用量给予60%奖补。</t>
  </si>
  <si>
    <t>投资10.88万元，对使用的原材料商砼给予60%奖补。便于526户群众出行，改善村内交通条件，提高村民生产生活质量，大大提高群众对巩固拓展脱贫攻坚成果工作满意度，助推乡村振兴。</t>
  </si>
  <si>
    <t>通过实施该项目，惠及脱贫户4户、突发严重困难户5户，改善该村人居环境，顺应广大农民过上美好生活的期待，建设生态宜居美丽乡村。</t>
  </si>
  <si>
    <t>留固镇张庄村村庄背街小巷硬化奖补项目</t>
  </si>
  <si>
    <t>留固镇张庄村</t>
  </si>
  <si>
    <t>（1）新建水泥道路长50米，宽度3米以内，厚0.12米，C25混凝土道路，对其使用的硬化原材料商砼实际用量给予60%奖补。</t>
  </si>
  <si>
    <t>投资0.38万元，对使用的原材料商砼给予60%奖补。便于130户群众出行，改善村内交通条件，提高村民生产生活质量，大大提高群众对巩固拓展脱贫攻坚成果工作满意度，助推乡村振兴。</t>
  </si>
  <si>
    <t>通过实施该项目，惠及脱贫户3户、突发严重困难户3户，改善该村人居环境，顺应广大农民过上美好生活的期待，建设生态宜居美丽乡村。</t>
  </si>
  <si>
    <t>留固镇中信都村村庄背街小巷硬化奖补项目</t>
  </si>
  <si>
    <t>留固镇中信都村</t>
  </si>
  <si>
    <t>（1）新建水泥道路长5203米，宽度3.5米以内，厚0.12米，C25混凝土道路，对其使用的硬化原材料商砼实际用量给予60%奖补。</t>
  </si>
  <si>
    <t>投资39.15万元，对使用的原材料商砼给予60%奖补。便于960户群众出行，改善村内交通条件，提高村民生产生活质量，大大提高群众对巩固拓展脱贫攻坚成果工作满意度，助推乡村振兴。</t>
  </si>
  <si>
    <t>留固镇东信都村村庄背街小巷硬化奖补项目</t>
  </si>
  <si>
    <t>留固镇东信都村</t>
  </si>
  <si>
    <t>（1）新建水泥道路长2336.9米，宽度3.5米以内，厚0.12米，C25混凝土道路，对其使用的硬化原材料商砼实际用量给予60%奖补。</t>
  </si>
  <si>
    <t>投资17.50万元，对使用的原材料商砼给予60%奖补。便于949户群众出行，改善村内交通条件，提高村民生产生活质量，大大提高群众对巩固拓展脱贫攻坚成果工作满意度，助推乡村振兴。</t>
  </si>
  <si>
    <t>通过实施该项目，惠及脱贫户14户、突发严重困难户5户，改善该村人居环境，顺应广大农民过上美好生活的期待，建设生态宜居美丽乡村。</t>
  </si>
  <si>
    <t>留固镇白马墙村村庄背街小巷硬化奖补项目</t>
  </si>
  <si>
    <t>留固镇白马墙村</t>
  </si>
  <si>
    <t>（1）新建水泥道路长3723.6米，宽度3.5米以内，厚0.1米，C25混凝土道路，对其使用的硬化原材料商砼实际用量给予60%奖补。</t>
  </si>
  <si>
    <t>投资22.47万元，对使用的原材料商砼给予60%奖补。便于700户群众出行，改善村内交通条件，提高村民生产生活质量，大大提高群众对巩固拓展脱贫攻坚成果工作满意度，助推乡村振兴。</t>
  </si>
  <si>
    <t>留固镇东付村村庄背街小巷硬化奖补项目</t>
  </si>
  <si>
    <t>留固镇东付村</t>
  </si>
  <si>
    <t>（1）新建水泥道路长4330米，宽度3.5米以内，厚0.12米，C25混凝土道路，对其使用的硬化原材料商砼实际用量给予60%奖补。</t>
  </si>
  <si>
    <t>投资35.54万元，对使用的原材料商砼给予60%奖补。便于320户群众出行，改善村内交通条件，提高村民生产生活质量，大大提高群众对巩固拓展脱贫攻坚成果工作满意度，助推乡村振兴。</t>
  </si>
  <si>
    <t>通过实施该项目，惠及脱贫户14户、突发严重困难户3户，改善该村人居环境，顺应广大农民过上美好生活的期待，建设生态宜居美丽乡村。</t>
  </si>
  <si>
    <t>留固镇前范寨村背街村庄背街小巷硬化奖补项目</t>
  </si>
  <si>
    <t>留固镇前范寨村</t>
  </si>
  <si>
    <t>（1）新建水泥道路长347.2米，宽度3米以内，厚0.08米，C25混凝土道路，对其使用的硬化原材料商砼实际用量给予60%奖补。</t>
  </si>
  <si>
    <t>投资1.90万元，对使用的原材料商砼给予60%奖补。便于80户群众出行，改善村内交通条件，提高村民生产生活质量，大大提高群众对巩固拓展脱贫攻坚成果工作满意度，助推乡村振兴。</t>
  </si>
  <si>
    <t>留固镇杜星落村村庄背街小巷硬化奖补项目</t>
  </si>
  <si>
    <t>留固镇杜星落村</t>
  </si>
  <si>
    <t>（1）新建水泥道路长约38米宽度3米厚度0.10米，C25混凝土道路，对其使用的硬化原材料商砼实际用量给予60%奖补。</t>
  </si>
  <si>
    <t>投资,0.24万元，对使用的原材料商砼给予60%奖补。便于421户群众出行，改善村内交通条件，提高村民生产生活质量，大大提高群众对巩固拓展脱贫攻坚成果工作满意度，助推乡村振兴。</t>
  </si>
  <si>
    <t>通过实施该项目，惠及脱贫户、突发严重困难户共4户，改善该村人居环境，顺应广大农民过上美好生活的期待，建设生态宜居美丽乡村。</t>
  </si>
  <si>
    <t>八里营镇东郭庄村村庄背街小巷硬化奖补项目</t>
  </si>
  <si>
    <t>八里营镇东郭庄村</t>
  </si>
  <si>
    <t>（1）新建水泥道路长2467.7米，宽度3米以内，厚0.15米，C25混凝土道路，对其使用的硬化原材料商砼实际用量给予60%奖补。</t>
  </si>
  <si>
    <t>投资23.32万元，对使用的原材料商砼给予60%奖补。便于330户群众出行，改善村内交通条件，提高村民生产生活质量，大大提高群众对巩固拓展脱贫攻坚成果工作满意度，助推乡村振兴。</t>
  </si>
  <si>
    <t>通过实施该项目，惠及脱贫户21户、监测户2户，改善该村人居环境，顺应广大农民过上美好生活的期待，建设生态宜居美丽乡村。</t>
  </si>
  <si>
    <t>八里营镇徐庄村村庄背街小巷硬化奖补项目</t>
  </si>
  <si>
    <t>八里营镇徐庄村</t>
  </si>
  <si>
    <t>（1）新建水泥道路长973米，宽度3米以内，厚0.15米，C25混凝土道路，对其使用的硬化原材料商砼实际用量给予60%奖补。</t>
  </si>
  <si>
    <t>投资9.19万元，对使用的原材料商砼给予60%奖补。便于147户群众出行，改善村内交通条件，提高村民生产生活质量，大大提高群众对巩固拓展脱贫攻坚成果工作满意度，助推乡村振兴。</t>
  </si>
  <si>
    <t>通过实施该项目，惠及脱贫户5户，改善该村人居环境，顺应广大农民过上美好生活的期待，建设生态宜居美丽乡村。</t>
  </si>
  <si>
    <t>八里营镇西郭庄村村庄背街小巷硬化奖补项目</t>
  </si>
  <si>
    <t>八里营镇西郭庄村</t>
  </si>
  <si>
    <t>（1）新建水泥道路长3591米，宽度3米以内，厚0.15米，C25混凝土道路，对其使用的硬化原材料商砼实际用量给予60%奖补。</t>
  </si>
  <si>
    <t>投资33.93万元，对使用的原材料商砼给予60%奖补。便于467户群众出行，改善村内交通条件，提高村民生产生活质量，大大提高群众对巩固拓展脱贫攻坚成果工作满意度，助推乡村振兴。</t>
  </si>
  <si>
    <t>通过实施该项目，惠及脱贫户22户、监测户2户，改善该村人居环境，顺应广大农民过上美好生活的期待，建设生态宜居美丽乡村。</t>
  </si>
  <si>
    <t>八里营镇张冢上村村庄背街小巷硬化奖补项目</t>
  </si>
  <si>
    <t>八里营镇张冢上村</t>
  </si>
  <si>
    <t>（1）新建水泥道路长541米，宽度3米以内，厚0.12米，C25混凝土道路，对其使用的硬化原材料商砼实际用量给予60%奖补。</t>
  </si>
  <si>
    <t>投资4.1万元，对使用的原材料商砼给予60%奖补。便于583户群众出行，改善村内交通条件，提高村民生产生活质量，大大提高群众对巩固拓展脱贫攻坚成果工作满意度，助推乡村振兴。</t>
  </si>
  <si>
    <t>通过实施该项目，惠及脱贫户154户、突发严重困难户1户，改善该村人居环境，顺应广大农民过上美好生活的期待，建设生态宜居美丽乡村。</t>
  </si>
  <si>
    <t>八里营镇西官寨村村庄背街小巷硬化奖补项目</t>
  </si>
  <si>
    <t>八里营镇西官寨村</t>
  </si>
  <si>
    <t>新建道路1.长2913米、宽1-3米，厚0.12米，2.新建水泥道路长170米，宽3米，厚0.15米。共计1030.092立方米，C25混凝土道路，对其使用的硬化原材料商砼实际用量给予60%奖补。</t>
  </si>
  <si>
    <t>投资21.63万元，对使用的原材料商砼给予60%奖补。便于416户群众出行，改善村内交通条件，提高村民生产生活质量，大大提高群众对脱贫攻坚工作满意度,助推乡村振兴。</t>
  </si>
  <si>
    <t>八里营镇樊丁将村村庄背街小巷硬化奖补项目</t>
  </si>
  <si>
    <t>八里营镇樊丁将村</t>
  </si>
  <si>
    <t>（1）新建水泥道路长3738.9米，宽度3米以内，厚0.15米，C25混凝土道路，对其使用的硬化原材料商砼实际用量给予60%奖补。</t>
  </si>
  <si>
    <t>投资35.33万元，对使用的原材料商砼给予60%奖补。便于280户群众出行，改善村内交通条件，提高村民生产生活质量，大大提高群众对巩固拓展脱贫攻坚成果工作满意度，助推乡村振兴。</t>
  </si>
  <si>
    <t>通过实施该项目，惠及脱贫户14户、突发严重困难户、边缘致贫户3户，改善该村人居环境，顺应广大农民过上美好生活的期待，建设生态宜居美丽乡村。</t>
  </si>
  <si>
    <t>八里营镇陈苑村村庄背街小巷硬化奖补项目</t>
  </si>
  <si>
    <t>八里营镇陈苑村</t>
  </si>
  <si>
    <t>新建水泥道路长1991.2米，宽度3米以内，厚0.1米，C25混凝土道路。对其使用的硬化原材料商砼实际用量给予60%奖补。</t>
  </si>
  <si>
    <t>投资12.55万元，对使用的原材料商砼给予60%奖补。便于216户群众出行，改善村内交通条件，提高村民生产生活质量，大大提高群众对巩固拓展脱贫攻坚成果工作满意度，助推乡村振兴。</t>
  </si>
  <si>
    <t>通过实施该项目，惠及脱贫户61户、突发严重困难户1户，改善该村人居环境，顺应广大农民过上美好生活的期待，建设生态宜居美丽乡村。</t>
  </si>
  <si>
    <t>八里营镇后黄店村村庄背街小巷硬化奖补项目</t>
  </si>
  <si>
    <t>八里营镇后黄店村</t>
  </si>
  <si>
    <t>（1）新建水泥道路长2117米，宽度2.8-3.5米以内，厚0.12米，C25混凝土道路；（2）新建水泥道路长355米，宽度3.5米以内，厚0.15米，C25混凝土道路，对其使用的硬化原材料商砼实际用量给予60%奖补。</t>
  </si>
  <si>
    <t>投资19.36万元，对使用的原材料商砼给予60%奖补。便于275户群众出行，改善村内交通条件，提高村民生产生活质量，大大提高群众对巩固拓展脱贫攻坚成果工作满意度，助推乡村振兴。</t>
  </si>
  <si>
    <t>八里营镇王苑村村庄背街小巷硬化奖补项目</t>
  </si>
  <si>
    <t>八里营镇王苑村</t>
  </si>
  <si>
    <t>（1）新建水泥道路长1652米，宽度3米以内，厚0.12米，C25混凝土道路；（2）新建水泥道路长92米，宽度3.5米以内，厚0.12米，C25混凝土道路，对其使用的硬化原材料商砼实际用量给予60%奖补。</t>
  </si>
  <si>
    <t>投资13.18万元，对使用的原材料商砼给予60%奖补。便于154户群众出行，改善村内交通条件，提高村民生产生活质量，大大提高群众对巩固拓展脱贫攻坚成果工作满意度，助推乡村振兴。</t>
  </si>
  <si>
    <t>通过实施该项目，惠及脱贫户5户、突发严重困难户2户，改善该村人居环境，顺应广大农民过上美好生活的期待，建设生态宜居美丽乡村。</t>
  </si>
  <si>
    <t>八里营镇铁炉村村庄背街小巷硬化奖补项目</t>
  </si>
  <si>
    <t>八里营镇铁炉村</t>
  </si>
  <si>
    <t>（1）新建水泥道路长1872米，宽度3米以内，厚0.15米，C25混凝土道路；对其使用的硬化原材料商砼实际用量给予60%奖补。</t>
  </si>
  <si>
    <t>投资17.69万元，对使用的原材料商砼给予60%奖补。便于280户群众出行，改善村内交通条件，提高村民生产生活质量，大大提高群众对巩固拓展脱贫攻坚成果工作满意度，助推乡村振兴。</t>
  </si>
  <si>
    <t>通过实施该项目，惠及脱贫户5户、突发严重困难户3户，改善该村人居环境，顺应广大农民过上美好生活的期待，建设生态宜居美丽乡村。</t>
  </si>
  <si>
    <t>八里营镇北史庄村村庄背街小巷硬化奖补项目</t>
  </si>
  <si>
    <t>八里营镇北史庄村</t>
  </si>
  <si>
    <t>（1）新建水泥道路长1393米，宽度3米以内，厚0.12米，C25混凝土道路；对其使用的硬化原材料商砼实际用量给予60%奖补。</t>
  </si>
  <si>
    <t>投资10.53万元，对使用的原材料商砼给予60%奖补。便于85户群众出行，改善村内交通条件，提高村民生产生活质量，大大提高群众对巩固拓展脱贫攻坚成果工作满意度，助推乡村振兴。</t>
  </si>
  <si>
    <t>通过实施该项目惠及贫困户7户，监测户1户，通过实施该项目，改善了村人居环境，顺应广大农民过上美好生活的期待，建设生态宜居美丽乡村。</t>
  </si>
  <si>
    <t>八里营镇付屯村村庄背街小巷硬化奖补项目</t>
  </si>
  <si>
    <t>八里营镇付屯村</t>
  </si>
  <si>
    <t>1、新建水泥道路长492米，宽3.5米，共计1722平方米，厚0.15米，C25混凝土道路，2、新建水泥道路长2693米，宽3米，共计8079平方米，厚0.15米，C25混凝土道路，3、新建水泥道路长77米，宽2米，厚0.15米，共计154平方米，C25混凝土道路，对其使用的硬化原材料商砼实际用量给予60%奖补。</t>
  </si>
  <si>
    <t>投资31.36万元，新建村内背街小巷道路，对使用的原材料商砼给予60%奖补。便于382户群众出行，改善村内交通条件，提高村民生产生活质量，大大提高群众对脱贫攻坚工作满意度,助推乡村振兴。</t>
  </si>
  <si>
    <t>该项目惠及监测对象户、脱贫户16户，监测户2户，使群众出行安全条件显著改善，村基础建设水平明显提高，顺应广大农民过上美好生活的期待，建设生态宜居美丽乡村。</t>
  </si>
  <si>
    <t>八里营镇郝苑村村庄背街小巷硬化奖补项目</t>
  </si>
  <si>
    <t>八里营镇郝苑村</t>
  </si>
  <si>
    <t>（1）新建水泥道路长1965米，宽度3米以内，厚0.12米，C25混凝土道路；C25混凝土道路，对其使用的硬化原材料商砼实际用量给予60%奖补。</t>
  </si>
  <si>
    <t>投资14.66万元，对使用的原材料商砼给予60%奖补。便于279户群众出行，改善村内交通条件，提高村民生产生活质量，大大提高群众对巩固拓展脱贫攻坚成果工作满意度，助推乡村振兴。</t>
  </si>
  <si>
    <t>通过实施该项目，惠及脱贫户10户、突发严重困难户2户，改善该村人居环境，顺应广大农民过上美好生活的期待，建设生态宜居美丽乡村。</t>
  </si>
  <si>
    <t>八里营镇东万集村村庄背街小巷硬化奖补项目</t>
  </si>
  <si>
    <t>八里营镇东万集村</t>
  </si>
  <si>
    <t>（1）新建水泥道路长6014米，宽度3米以内，厚0.12米，C25混凝土道路；对其使用的硬化原材料商砼实际用量给予60%奖补。</t>
  </si>
  <si>
    <t>投资45.47万元，对使用的原材料商砼给予60%奖补。便于567户群众出行，改善村内交通条件，提高村民生产生活质量，大大提高群众对巩固拓展脱贫攻坚成果工作满意度，助推乡村振兴。</t>
  </si>
  <si>
    <t>通过实施该项目，惠及脱贫户32户、突发严重困难户1户，改善该村人居环境，顺应广大农民过上美好生活的期待，建设生态宜居美丽乡村。</t>
  </si>
  <si>
    <t>八里营镇杨丁将村村庄背街小巷硬化奖补项目</t>
  </si>
  <si>
    <t>八里营镇杨丁将村</t>
  </si>
  <si>
    <t>1）新建水泥道路长3256米，宽度3米以内，厚0.15米，C25混凝土道路；共计9768平方米，对其使用的硬化原材料商砼实际用量给予60%奖补。</t>
  </si>
  <si>
    <t>投资30.77万元，对使用的原材料商砼给予60%奖补。便于246户群众出行，改善村内交通条件，提高村民生产生活质量，大大提高群众对巩固拓展脱贫攻坚成果工作满意度，助推乡村振兴。</t>
  </si>
  <si>
    <t>通过实施该项目，惠及脱贫户、突发严重困难户共110户，改善该村人居环境，顺应广大农民过上美好生活的期待，建设生态宜居美丽乡村。</t>
  </si>
  <si>
    <t>八里营镇张路寨村村庄背街小巷硬化奖补项目</t>
  </si>
  <si>
    <t>八里营镇张路寨村</t>
  </si>
  <si>
    <t>（1）新建水泥道路长1155米，宽度3米以内，厚0.15米，C25混凝土道路；（2）新建水泥道路长471米，宽度2.5米，厚0.15米，（3）新建水泥道路长100米，宽度2米，厚0.15米，C25混凝土道路，对其使用的硬化原材料商砼实际用量给予60%奖补。</t>
  </si>
  <si>
    <t>投资15.25万元，对使用的原材料商砼给予60%奖补。便于220户群众出行，改善村内交通条件，提高村民生产生活质量，大大提高群众对巩固拓展脱贫攻坚成果工作满意度，助推乡村振兴。</t>
  </si>
  <si>
    <t>通过实施该项目，惠及脱贫户、突发严重困难户共111户，改善该村人居环境，顺应广大农民过上美好生活的期待，建设生态宜居美丽乡村。</t>
  </si>
  <si>
    <t>八里营镇方路寨村村庄背街小巷硬化奖补项目</t>
  </si>
  <si>
    <t>八里营镇方路寨村</t>
  </si>
  <si>
    <t>（1）新建水泥道路长7443.5米，宽度3米以内，厚0.15米，C25混凝土道路；（2）新建水泥道路长293米，宽度3.5米，厚0.15米，C25混凝土道路。对其使用的硬化原材料商砼实际用量给予60%奖补。</t>
  </si>
  <si>
    <t>投资66.38万元，对使用的原材料商砼给予60%奖补。便于585户群众出行，改善村内交通条件，提高村民生产生活质量，大大提高群众对巩固拓展脱贫攻坚成果工作满意度，助推乡村振兴。</t>
  </si>
  <si>
    <t>通过实施该项目，惠及脱贫户45户、监测户8户，改善该村人居环境，顺应广大农民过上美好生活的期待，建设生态宜居美丽乡村。</t>
  </si>
  <si>
    <t>大寨乡汴村村庄背街小巷硬化奖补项目</t>
  </si>
  <si>
    <t>大寨乡汴村</t>
  </si>
  <si>
    <t>（1）新建水泥道路长486米，宽度3.5米，厚0.12米，C25混凝土道路；（2）新建水泥道路长1811米，宽度3.5米，厚0.15米，C25混凝土道路，对其使用的硬化原材料商砼实际用量给予60%奖补。</t>
  </si>
  <si>
    <t>投资24.3万元，对使用的原材料商砼给予60%奖补。便于879户群众出行，改善村内交通条件，提高村民生产生活质量，大大提高群众对巩固拓展脱贫攻坚成果工作满意度，助推乡村振兴。</t>
  </si>
  <si>
    <t>通过实施该项目，惠及脱贫户48户、突发严重困难户4户，改善该村人居环境，顺应广大农民过上美好生活的期待，建设生态宜居美丽乡村。</t>
  </si>
  <si>
    <t>大寨乡朱家村村庄背街小巷硬化奖补项目</t>
  </si>
  <si>
    <t>大寨乡朱家村</t>
  </si>
  <si>
    <t>（1）新建水泥道路长90米，宽度3米以内，厚0.12米，C25混凝土道路；（2）新建水泥道路长930米，宽度5米以内，厚0.15米，C25混凝土道路，对其使用的硬化原材料商砼实际用量给予60%奖补。</t>
  </si>
  <si>
    <t>投资13.8万元，对使用的原材料商砼给予60%奖补。便于366户群众出行，改善村内交通条件，提高村民生产生活质量，大大提高群众对巩固拓展脱贫攻坚成果工作满意度，助推乡村振兴。</t>
  </si>
  <si>
    <t>大寨乡小田村村庄背街小巷硬化奖补项目</t>
  </si>
  <si>
    <t>大寨乡小田村</t>
  </si>
  <si>
    <t>（1）新建水泥道路长1480米，宽度4米以内，厚0.15米，C25混凝土道路，对其使用的硬化原材料商砼实际用量给予60%奖补。</t>
  </si>
  <si>
    <t>投资18.7万元，对使用的原材料商砼给予60%奖补。便于2548户群众出行，改善村内交通条件，提高村民生产生活质量，大大提高群众对巩固拓展脱贫攻坚成果工作满意度，助推乡村振兴。</t>
  </si>
  <si>
    <t>通过实施该项目，惠及脱贫户80户、突发严重困难户8户，改善该村人居环境，顺应广大农民过上美好生活的期待，建设生态宜居美丽乡村。</t>
  </si>
  <si>
    <t>大寨乡肖家村村庄背街小巷硬化奖补项目</t>
  </si>
  <si>
    <t>大寨乡肖家村</t>
  </si>
  <si>
    <t>（1）新建水泥道路长1411米，宽度3米以内，厚0.12米，C25混凝土道路，对其使用的硬化原材料商砼实际用量给予60%奖补。</t>
  </si>
  <si>
    <t>投资8.7万元，对使用的原材料商砼给予60%奖补。便于99户群众出行，改善村内交通条件，提高村民生产生活质量，大大提高群众对巩固拓展脱贫攻坚成果工作满意度，助推乡村振兴。</t>
  </si>
  <si>
    <t>通过实施该项目，惠及脱贫户8户，改善该村人居环境，顺应广大农民过上美好生活的期待，建设生态宜居美丽乡村。</t>
  </si>
  <si>
    <t>大寨乡潘家村村庄背街小巷硬化奖补项目</t>
  </si>
  <si>
    <t>大寨乡潘家村</t>
  </si>
  <si>
    <t>（1）新建水泥道路长335米，宽度3米以内，厚0.10米，C25混凝土道路，对其使用的硬化原材料商砼实际用量给予60%奖补。</t>
  </si>
  <si>
    <t>投资2.0万元，对使用的原材料商砼给予60%奖补。便于158户群众出行，改善村内交通条件，提高村民生产生活质量，大大提高群众对巩固拓展脱贫攻坚成果工作满意度，助推乡村振兴。</t>
  </si>
  <si>
    <t>通过实施该项目，惠及脱贫户15户，改善该村人居环境，顺应广大农民过上美好生活的期待，建设生态宜居美丽乡村。</t>
  </si>
  <si>
    <t>大寨乡西刘庄村村庄背街小巷硬化奖补项目</t>
  </si>
  <si>
    <t>大寨乡西刘庄村</t>
  </si>
  <si>
    <t>（1）新建水泥道路长2627米，宽度3米以内，厚0.12米，C25混凝土道路；（2）新建水泥道路长898米，宽度4米以内，厚0.12米，C25混凝土道路，对其使用的硬化原材料商砼实际用量给予60%奖补。</t>
  </si>
  <si>
    <t>投资24.8万元，对使用的原材料商砼给予60%奖补。便于279户群众出行，改善村内交通条件，提高村民生产生活质量，大大提高群众对巩固拓展脱贫攻坚成果工作满意度，助推乡村振兴。</t>
  </si>
  <si>
    <t>通过实施该项目，惠及脱贫户7户，突发严重困难户1户，改善该村人居环境，顺应广大农民过上美好生活的期待，建设生态宜居美丽乡村。</t>
  </si>
  <si>
    <t>大寨乡东梁家村村庄背街小巷硬化奖补项目</t>
  </si>
  <si>
    <t>大寨乡东梁家村</t>
  </si>
  <si>
    <t>（1）新建水泥道路长130米，宽度5米以内，厚0.12米，C25混凝土道路，对其使用的硬化原材料商砼实际用量给予60%奖补。</t>
  </si>
  <si>
    <t>投资1.7万元，对使用的原材料商砼给予60%奖补。便于50户群众出行，改善村内交通条件，提高村民生产生活质量，大大提高群众对巩固拓展脱贫攻坚成果工作满意度，助推乡村振兴。</t>
  </si>
  <si>
    <t>通过实施该项目，惠及脱贫户1户，改善该村人居环境，顺应广大农民过上美好生活的期待，建设生态宜居美丽乡村。</t>
  </si>
  <si>
    <t>大寨乡张寨村村庄背街小巷硬化奖补项目</t>
  </si>
  <si>
    <t>大寨乡张寨村</t>
  </si>
  <si>
    <t>（1）新建水泥道路长280米，宽度4米，厚0.12米，C25混凝土道路；（2）新建水泥道路长618米，宽度3米，厚0.12米，C25混凝土道路，对其使用的硬化原材料商砼实际用量给予60%奖补。</t>
  </si>
  <si>
    <t>投资6.3万元，对使用的原材料商砼给予60%奖补。便于136户群众出行，改善村内交通条件，提高村民生产生活质量，大大提高群众对巩固拓展脱贫攻坚成果工作满意度，助推乡村振兴。</t>
  </si>
  <si>
    <t>通过实施该项目，惠及脱贫户38户，改善该村人居环境，顺应广大农民过上美好生活的期待，建设生态宜居美丽乡村。</t>
  </si>
  <si>
    <t>大寨乡韩亮村村庄背街小巷硬化奖补项目</t>
  </si>
  <si>
    <t>大寨乡韩亮村</t>
  </si>
  <si>
    <t>（1）新建水泥道路长320米，宽度3米，厚0.12米，C25混凝土道路；（2）新建水泥道路长280米，宽度4米，厚0.15米，C25混凝土道路，对其使用的硬化原材料商砼实际用量给予60%奖补。</t>
  </si>
  <si>
    <t>投资5.0万元，对使用的原材料商砼给予60%奖补。便于202户群众出行，改善村内交通条件，提高村民生产生活质量，大大提高群众对巩固拓展脱贫攻坚成果工作满意度，助推乡村振兴。</t>
  </si>
  <si>
    <t>通过实施该项目，惠及脱贫户7户、突发严重困难户4户，改善该村人居环境，顺应广大农民过上美好生活的期待，建设生态宜居美丽乡村。</t>
  </si>
  <si>
    <t>大寨乡东刘庄村村庄背街小巷硬化奖补项目</t>
  </si>
  <si>
    <t>大寨乡东刘庄村</t>
  </si>
  <si>
    <t>（1）新建水泥道路长2100米，宽度3米以下，厚0.12米，C25混凝土道路；C25混凝土道路，对其使用的硬化原材料商砼实际用量给予60%奖补。</t>
  </si>
  <si>
    <t>投资14.8万元，对使用的原材料商砼给予60%奖补。便于186户群众出行，改善村内交通条件，提高村民生产生活质量，大大提高群众对巩固拓展脱贫攻坚成果工作满意度，助推乡村振兴。</t>
  </si>
  <si>
    <t>通过实施该项目，惠及脱贫户10户、突发严重困难户1户，改善该村人居环境，顺应广大农民过上美好生活的期待，建设生态宜居美丽乡村。</t>
  </si>
  <si>
    <t>大寨乡蒲林村村庄背街小巷硬化奖补项目</t>
  </si>
  <si>
    <t>大寨乡蒲林村</t>
  </si>
  <si>
    <t>（1）新建水泥道路长1345.5米，宽度3米以内，厚0.12米，C25混凝土道路；（2）新建水泥道路长372.3米，宽度4米以内，厚0.12米，C25混凝土道路，对其使用的硬化原材料商砼实际用量给予60%奖补。</t>
  </si>
  <si>
    <t>投资13.8万元，对使用的原材料商砼给予60%奖补。便于396户群众出行，改善村内交通条件，提高村民生产生活质量，大大提高群众对巩固拓展脱贫攻坚成果工作满意度，助推乡村振兴。</t>
  </si>
  <si>
    <t>大寨乡张家村村庄背街小巷硬化奖补项目</t>
  </si>
  <si>
    <t>大寨乡张家村</t>
  </si>
  <si>
    <t>（1）新建水泥道路长1061米，宽度3米以内，厚0.12米，C25混凝土道路，对其使用的硬化原材料商砼实际用量给予60%奖补。</t>
  </si>
  <si>
    <t>投资4.6万元，对使用的原材料商砼给予60%奖补。便于382户群众出行，改善村内交通条件，提高村民生产生活质量，大大提高群众对巩固拓展脱贫攻坚成果工作满意度，助推乡村振兴。</t>
  </si>
  <si>
    <t>通过实施该项目，惠及脱贫户33户、突发严重困难户1户，改善该村人居环境，顺应广大农民过上美好生活的期待，建设生态宜居美丽乡村。</t>
  </si>
  <si>
    <t>赵营镇西单寨村村庄背街小巷硬化奖补项目</t>
  </si>
  <si>
    <t>赵营镇西单寨村</t>
  </si>
  <si>
    <t>新建水泥道路长910米，宽度1.95-4米以内，厚0.12米，C25混凝土道路，对其使用的硬化原材料商砼实际用量给予60%奖补。</t>
  </si>
  <si>
    <t>投资6.7万元，对使用的原材料商砼给予60%奖补。便于1479户群众出行，改善村内交通条件，提高村民生产生活质量，大大提高群众对巩固拓展脱贫攻坚成果工作满意度，助推乡村振兴。</t>
  </si>
  <si>
    <t>通过实施该项目，惠及脱贫户30户、边缘检测户3户，改善该村人居环境，顺应广大农民过上美好生活的期待，建设生态宜居美丽乡村。</t>
  </si>
  <si>
    <t>赵营镇小韩村村庄背街小巷硬化奖补项目</t>
  </si>
  <si>
    <t>赵营镇小韩村</t>
  </si>
  <si>
    <t>新建水泥道路长5451米，宽度1.95-4米以内，厚0.12米，C25混凝土道路，对其使用的硬化原材料商砼实际用量给予60%奖补。</t>
  </si>
  <si>
    <t>投资37.4万元，对使用的原材料商砼给予60%奖补。便于4075户群众出行，改善村内交通条件，提高村民生产生活质量，大大提高群众对巩固拓展脱贫攻坚成果工作满意度，助推乡村振兴。</t>
  </si>
  <si>
    <t>通过实施该项目，惠及脱贫户53户、突发严重困难户5户，改善该村人居环境，顺应广大农民过上美好生活的期待，建设生态宜居美丽乡村。</t>
  </si>
  <si>
    <t>赵营镇付乱革村村庄背街小巷硬化奖补项目</t>
  </si>
  <si>
    <t>赵营镇付乱革村</t>
  </si>
  <si>
    <t>新建水泥道路长66米，宽度1.95-4米以内，厚0.15米，C25混凝土道路，对其使用的硬化原材料商砼实际用量给予60%奖补。</t>
  </si>
  <si>
    <t>投资0.62万元，对使用的原材料商砼给予60%奖补。便于1001户群众出行，改善村内交通条件，提高村民生产生活质量，大大提高群众对巩固拓展脱贫攻坚成果工作满意度，助推乡村振兴。</t>
  </si>
  <si>
    <t>通过实施该项目，惠及脱贫户23户、突发严重困难户4户，改善该村人居环境，顺应广大农民过上美好生活的期待，建设生态宜居美丽乡村。</t>
  </si>
  <si>
    <t>赵营镇大王庄村村庄背街小巷硬化奖补项目</t>
  </si>
  <si>
    <t>赵营镇大王庄村</t>
  </si>
  <si>
    <t>新建水泥道路长500米，宽度1.95-4米以内，厚0.12米，C25混凝土道路，对其使用的硬化原材料商砼实际用量给予60%奖补。</t>
  </si>
  <si>
    <t>投资4.41万元，对使用的原材料商砼给予60%奖补。便于2960户群众出行，改善村内交通条件，提高村民生产生活质量，大大提高群众对巩固拓展脱贫攻坚成果工作满意度，助推乡村振兴。</t>
  </si>
  <si>
    <t>通过实施该项目，惠及脱贫户39户、突发严重困难户5户，改善该村人居环境，顺应广大农民过上美好生活的期待，建设生态宜居美丽乡村。</t>
  </si>
  <si>
    <t>赵营镇玉庄村村庄背街小巷硬化奖补项目</t>
  </si>
  <si>
    <t>赵营镇玉庄村</t>
  </si>
  <si>
    <t>新建水泥道路长260米，宽度1.95-4米以内，厚0.15米，C25混凝土道路，对其使用的硬化原材料商砼实际用量给予60%奖补。</t>
  </si>
  <si>
    <t>投资3.44万元，对使用的原材料商砼给予60%奖补。便于967户群众出行，改善村内交通条件，提高村民生产生活质量，大大提高群众对巩固拓展脱贫攻坚成果工作满意度，助推乡村振兴。</t>
  </si>
  <si>
    <t>通过实施该项目，惠及脱贫户20户、突发严重困难户1户，改善该村人居环境，顺应广大农民过上美好生活的期待，建设生态宜居美丽乡村。</t>
  </si>
  <si>
    <t>赵营镇店子村村庄背街小巷硬化奖补项目</t>
  </si>
  <si>
    <t>赵营镇店子村</t>
  </si>
  <si>
    <t>新建水泥道路长96.2米，宽度1.95-4米以内，厚0.12米，C25混凝土道路，对其使用的硬化原材料商砼实际用量给予60%奖补。</t>
  </si>
  <si>
    <t>投资0.75万元，对使用的原材料商砼给予60%奖补。便于516户群众出行，改善村内交通条件，提高村民生产生活质量，大大提高群众对巩固拓展脱贫攻坚成果工作满意度，助推乡村振兴。</t>
  </si>
  <si>
    <t>万古镇东乔庄村村庄背街小巷硬化奖补项目</t>
  </si>
  <si>
    <t>万古镇东乔庄村</t>
  </si>
  <si>
    <t>（1）新建水泥道路长5404米，宽度3米以内，厚0.12米，C25混凝土道路；对其使用的硬化原材料商砼实际用量给予60%奖补。</t>
  </si>
  <si>
    <t>投资65.78万元，对使用的原材料商砼给予60%奖补。便于387户群众出行，改善村内交通条件，提高村民生产生活质量，大大提高群众对巩固拓展脱贫攻坚成果工作满意度，助推乡村振兴。</t>
  </si>
  <si>
    <t>通过实施该项目，惠及脱贫户12户、突发严重困难户3户，改善该村人居环境，顺应广大农民过上美好生活的期待，建设生态宜居美丽乡村。</t>
  </si>
  <si>
    <t>万古镇范寨村村庄背街小巷硬化奖补项目</t>
  </si>
  <si>
    <t>万古镇范寨村</t>
  </si>
  <si>
    <t>（1）新建水泥道路长2133米，宽度3米以内，厚0.12米，C25混凝土道路；对其使用的硬化原材料商砼实际用量给予60%奖补。</t>
  </si>
  <si>
    <t>投资24.64万元，对使用的原材料商砼给予60%奖补。便于260户群众出行，改善村内交通条件，提高村民生产生活质量，大大提高群众对巩固拓展脱贫攻坚成果工作满意度，助推乡村振兴。</t>
  </si>
  <si>
    <t>万古镇后营村村庄背街小巷硬化奖补项目</t>
  </si>
  <si>
    <t>万古镇后营村</t>
  </si>
  <si>
    <t>（1）新建水泥道路长3089米，宽度3米以内，厚0.12米，C25混凝土道路；对其使用的硬化原材料商砼实际用量给予60%奖补。</t>
  </si>
  <si>
    <t>投资35.26万元，对使用的原材料商砼给予60%奖补。便于520户群众出行，改善村内交通条件，提高村民生产生活质量，大大提高群众对巩固拓展脱贫攻坚成果工作满意度，助推乡村振兴。</t>
  </si>
  <si>
    <t>万古镇李寨村村庄背街小巷硬化奖补项目</t>
  </si>
  <si>
    <t>万古镇李寨村</t>
  </si>
  <si>
    <t>（1）新建水泥道路长2584.8米，宽度3米以内，厚0.12米，C25混凝土道路；对其使用的硬化原材料商砼实际用量给予60%奖补。</t>
  </si>
  <si>
    <t>投资24.37万元，对使用的原材料商砼给予60%奖补。便于244户群众出行，改善村内交通条件，提高村民生产生活质量，大大提高群众对巩固拓展脱贫攻坚成果工作满意度，助推乡村振兴。</t>
  </si>
  <si>
    <t>万古镇寺台村村庄背街小巷硬化奖补项目</t>
  </si>
  <si>
    <t>万古镇寺台村</t>
  </si>
  <si>
    <t>（1）新建水泥道路长7339米，宽度3米以内，厚0.12米，C25混凝土道路；对其使用的硬化原材料商砼实际用量给予60%奖补。</t>
  </si>
  <si>
    <t>投资99.46万元，对使用的原材料商砼给予60%奖补。便于1164户群众出行，改善村内交通条件，提高村民生产生活质量，大大提高群众对巩固拓展脱贫攻坚成果工作满意度，助推乡村振兴。</t>
  </si>
  <si>
    <t>通过实施该项目，惠及脱贫户129户、突发严重困难户20户，改善该村人居环境，顺应广大农民过上美好生活的期待，建设生态宜居美丽乡村。</t>
  </si>
  <si>
    <t>万古镇田庄村村庄背街小巷硬化奖补项目</t>
  </si>
  <si>
    <t>万古镇田庄村</t>
  </si>
  <si>
    <t>（1）新建水泥道路长390米，宽度3米以内，厚0.12米，C25混凝土道路；对其使用的硬化原材料商砼实际用量给予60%奖补。</t>
  </si>
  <si>
    <t>投资4.03万元，对使用的原材料商砼给予60%奖补。便于280户群众出行，改善村内交通条件，提高村民生产生活质量，大大提高群众对巩固拓展脱贫攻坚成果工作满意度，助推乡村振兴。</t>
  </si>
  <si>
    <t>万古镇武庄村村庄背街小巷硬化奖补项目</t>
  </si>
  <si>
    <t>万古镇武庄村</t>
  </si>
  <si>
    <t>（1）新建水泥道路长2580.5米，宽度2-4米之间，厚0.12米，C25混凝土道路；对其使用的硬化原材料商砼实际用量给予60%奖补。</t>
  </si>
  <si>
    <t>投资31.93万元，对使用的原材料商砼给予60%奖补。便于436户群众出行，改善村内交通条件，提高村民生产生活质量，大大提高群众对巩固拓展脱贫攻坚成果工作满意度，助推乡村振兴。</t>
  </si>
  <si>
    <t>万古镇辛寨村村庄背街小巷硬化奖补项目</t>
  </si>
  <si>
    <t>万古镇辛寨村</t>
  </si>
  <si>
    <t>（1）新建水泥道路长3193.5米，宽度3米以内，厚0.12米，C25混凝土道路；对其使用的硬化原材料商砼实际用量给予60%奖补。</t>
  </si>
  <si>
    <t>投资29.98万元，对使用的原材料商砼给予60%奖补。便于333户群众出行，改善村内交通条件，提高村民生产生活质量，大大提高群众对巩固拓展脱贫攻坚成果工作满意度，助推乡村振兴。</t>
  </si>
  <si>
    <t>通过实施该项目，惠及脱贫户4户、突发严重困难户1户，改善该村人居环境，顺应广大农民过上美好生活的期待，建设生态宜居美丽乡村。</t>
  </si>
  <si>
    <t>万古镇东九营村村庄背街小巷硬化奖补项目</t>
  </si>
  <si>
    <t>万古镇东九营村</t>
  </si>
  <si>
    <t>（1）新建水泥道路长7484米，宽度3米以内，厚0.12米，C25混凝土道路；对其使用的硬化原材料商砼实际用量给予60%奖补。</t>
  </si>
  <si>
    <t>投资91.79万元，对使用的原材料商砼给予60%奖补。便于584户群众出行，改善村内交通条件，提高村民生产生活质量，大大提高群众对巩固拓展脱贫攻坚成果工作满意度，助推乡村振兴。</t>
  </si>
  <si>
    <t>通过实施该项目，惠及脱贫户19户、突发严重困难户3户，改善该村人居环境，顺应广大农民过上美好生活的期待，建设生态宜居美丽乡村。</t>
  </si>
  <si>
    <t>万古镇史寨村村庄背街小巷硬化奖补项目</t>
  </si>
  <si>
    <t>万古镇史寨村</t>
  </si>
  <si>
    <t>（1）新建水泥道路长1371米，宽度3米以内，厚0.12米，C25混凝土道路；对其使用的硬化原材料商砼实际用量给予60%奖补。</t>
  </si>
  <si>
    <t>投资12.52万元，对使用的原材料商砼给予60%奖补。便于140户群众出行，改善村内交通条件，提高村民生产生活质量，大大提高群众对巩固拓展脱贫攻坚成果工作满意度，助推乡村振兴。</t>
  </si>
  <si>
    <t>通过实施该项目，惠及脱贫户3户，改善该村人居环境，顺应广大农民过上美好生活的期待，建设生态宜居美丽乡村。</t>
  </si>
  <si>
    <t>万古镇徐王营村村庄背街小巷硬化奖补项目</t>
  </si>
  <si>
    <t>万古镇徐王营村</t>
  </si>
  <si>
    <t>（1）新建水泥道路长2610米，宽度3米以内，厚0.12米，C25混凝土道路；对其使用的硬化原材料商砼实际用量给予60%奖补。</t>
  </si>
  <si>
    <t>投资24.61万元，对使用的原材料商砼给予60%奖补。便于401户群众出行，改善村内交通条件，提高村民生产生活质量，大大提高群众对巩固拓展脱贫攻坚成果工作满意度，助推乡村振兴。</t>
  </si>
  <si>
    <t>万古镇袁庄村村庄背街小巷硬化奖补项目</t>
  </si>
  <si>
    <t>万古镇袁庄村</t>
  </si>
  <si>
    <t>（1）新建水泥道路长1079米，宽度3米以内，厚0.12米，C25混凝土道路；对其使用的硬化原材料商砼实际用量给予60%奖补。</t>
  </si>
  <si>
    <t>投资9.14万元，对使用的原材料商砼给予60%奖补。便于274户群众出行，改善村内交通条件，提高村民生产生活质量，大大提高群众对巩固拓展脱贫攻坚成果工作满意度，助推乡村振兴。</t>
  </si>
  <si>
    <t>老爷庙乡玉西村村庄背街小巷硬化奖补项目</t>
  </si>
  <si>
    <t>老爷庙乡玉西村</t>
  </si>
  <si>
    <t>（1）新建水泥道路长1585米，宽度3米，厚0.12米，C25混凝土道路；对其使用的硬化原材料商砼实际用量给予60%奖补。</t>
  </si>
  <si>
    <t>投资19.98万元，对使用的原材料商砼给予60%奖补。便于152户群众出行，改善村内交通条件，提高村民生产生活质量，大大提高群众对巩固拓展脱贫攻坚成果工作满意度，助推乡村振兴。</t>
  </si>
  <si>
    <t>通过实施该项目，惠及脱贫户及监测户19户，改善该村人居环境，顺应广大农民过上美好生活的期待，建设生态宜居美丽乡村。</t>
  </si>
  <si>
    <t>老爷庙乡西李家村村庄背街小巷硬化奖补项目</t>
  </si>
  <si>
    <t>老爷庙乡西李家村</t>
  </si>
  <si>
    <t>（1）新建水泥道路长2359米，宽度3米以内，厚0.12米，C25混凝土道路；（2）新建水泥道路长368米，宽度1.95-4米以内，厚0.15米，C25混凝土道路，对其使用的硬化原材料商砼实际用量给予60%奖补。</t>
  </si>
  <si>
    <t>投资41.23万元，对使用的原材料商砼给予60%奖补。便于382户群众出行，改善村内交通条件，提高村民生产生活质量，大大提高群众对巩固拓展脱贫攻坚成果工作满意度，助推乡村振兴。</t>
  </si>
  <si>
    <t>通过实施该项目，惠及脱贫户及监测户47户，改善该村人居环境，顺应广大农民过上美好生活的期待，建设生态宜居美丽乡村。</t>
  </si>
  <si>
    <t>老爷庙乡左庄村村庄背街小巷硬化奖补项目</t>
  </si>
  <si>
    <t>老爷庙乡左庄村</t>
  </si>
  <si>
    <t>（1）新建水泥道路长3000米，宽度4米以内，厚0.12米，C25混凝土道路；对其使用的硬化原材料商砼实际用量给予60%奖补。</t>
  </si>
  <si>
    <t>投资51.80万元，对使用的原材料商砼给予60%奖补。便于525户群众出行，改善村内交通条件，提高村民生产生活质量，大大提高群众对巩固拓展脱贫攻坚成果工作满意度，助推乡村振兴。</t>
  </si>
  <si>
    <t>通过实施该项目，惠及脱贫户及监测户65户，改善该村人居环境，顺应广大农民过上美好生活的期待，建设生态宜居美丽乡村。</t>
  </si>
  <si>
    <t>老爷庙乡刘户固村村庄背街小巷硬化奖补项目</t>
  </si>
  <si>
    <t>老爷庙乡刘户固村</t>
  </si>
  <si>
    <t>（1）新建水泥道路长120米，宽度3.5米以内，厚0.15米，C25混凝土道路，对其使用的硬化原材料商砼实际用量给予60%奖补。</t>
  </si>
  <si>
    <t>投资2.20万元，对使用的原材料商砼给予60%奖补。便于214户群众出行，改善村内交通条件，提高村民生产生活质量，大大提高群众对巩固拓展脱贫攻坚成果工作满意度，助推乡村振兴。</t>
  </si>
  <si>
    <t>通过实施该项目，惠及脱贫及监测户48户，改善该村人居环境，顺应广大农民过上美好生活的期待，建设生态宜居美丽乡村。</t>
  </si>
  <si>
    <t>老爷庙乡玉东村村庄背街小巷硬化奖补项目</t>
  </si>
  <si>
    <t>老爷庙乡玉东村</t>
  </si>
  <si>
    <t>（1）新建水泥道路长1115米，宽度3米以内，厚0.12米，C25混凝土道路，对其使用的硬化原材料商砼实际用量给予60%奖补。</t>
  </si>
  <si>
    <t>投资13.57万元，对使用的原材料商砼给予60%奖补。便于175户群众出行，改善村内交通条件，提高村民生产生活质量，大大提高群众对巩固拓展脱贫攻坚成果工作满意度，助推乡村振兴。</t>
  </si>
  <si>
    <t>通过实施该项目，惠及脱贫及监测户9户，改善该村人居环境，顺应广大农民过上美好生活的期待，建设生态宜居美丽乡村。</t>
  </si>
  <si>
    <t>老爷庙乡中寨村村庄背街小巷硬化奖补项目</t>
  </si>
  <si>
    <t>老爷庙乡中寨村</t>
  </si>
  <si>
    <t>（1）新建水泥道路长737米，宽度3米以内，厚0.10米，C25混凝土道路，（2）新建水泥道路长90米，宽度3.5米以内，厚0.15米，C25混凝土道路，对其使用的硬化原材料商砼实际用量给予60%奖补。</t>
  </si>
  <si>
    <t>投资9.15万元，对使用的原材料商砼给予60%奖补。便于223户群众出行，改善村内交通条件，提高村民生产生活质量，大大提高群众对巩固拓展脱贫攻坚成果工作满意度，助推乡村振兴。</t>
  </si>
  <si>
    <t>通过实施该项目，惠及脱贫及监测22户，改善该村人居环境，顺应广大农民过上美好生活的期待，建设生态宜居美丽乡村。</t>
  </si>
  <si>
    <t>老爷庙乡刘庄村村庄背街小巷硬化奖补项目</t>
  </si>
  <si>
    <t>老爷庙乡刘庄村</t>
  </si>
  <si>
    <t>新建水泥道路长3000米.宽3米.厚0.12米. C25混凝土道路，对其使用的硬化原材料商砼实际用量给予60%奖补。</t>
  </si>
  <si>
    <t>投资37.7万元，对使用的原材料商砼给予60%奖补。便于235户群众出行，改善村内交通条件，提高村民生产生活质量，大大提高群众对巩固拓展脱贫攻坚成果工作满意度，助推乡村振兴。</t>
  </si>
  <si>
    <t>通过实施该项目，惠及脱贫及监测户19户，改善该村人居环境，顺应广大农民过上美好生活的期待，建设生态宜居美丽乡村。</t>
  </si>
  <si>
    <t>老爷庙乡侯小寨村村庄背街小巷硬化奖补项目</t>
  </si>
  <si>
    <t>老爷庙乡侯小寨村</t>
  </si>
  <si>
    <t>（1）新建水泥道路长710米，宽度3米以内，厚0.15米，C25混凝土道路；（2）新建水泥道路长430米，宽度3米以内，厚0.15米，C25混凝土道路；（3）新建水泥道路长760米，宽度3米以内，厚0.15米，C25混凝土道路，对其使用的硬化原材料商砼实际用量给予60%奖补。</t>
  </si>
  <si>
    <t>投资28.2万元，对使用的原材料商砼给予60%奖补。便于199户群众出行，改善村内交通条件，提高村民生产生活质量，大大提高群众对巩固拓展脱贫攻坚成果工作满意度，助推乡村振兴。</t>
  </si>
  <si>
    <t>通过实施该项目，惠及脱贫及监测户25户，改善该村人居环境，顺应广大农民过上美好生活的期待，建设生态宜居美丽乡村。</t>
  </si>
  <si>
    <t>老爷庙乡东大章村村庄背街小巷硬化奖补项目</t>
  </si>
  <si>
    <t>老爷庙乡东大章村</t>
  </si>
  <si>
    <t>（1）新建水泥道路长921米，宽度3米以内，厚0.12米，C25混凝土道路，共2763平方米，对其使用的硬化原材料商砼实际用量给予60%奖补。</t>
  </si>
  <si>
    <t>投资11万元，对使用的原材料商砼给予60%奖补。便于270户群众出行，改善村内交通条件，提高村民生产生活质量，大大提高群众对巩固拓展脱贫攻坚成果工作满意度，助推乡村振兴。</t>
  </si>
  <si>
    <t>通过实施该项目，惠及脱贫及监测户44户，改善该村人居环境，顺应广大农民过上美好生活的期待，建设生态宜居美丽乡村。</t>
  </si>
  <si>
    <t>老爷庙乡大大章村村庄背街小巷硬化奖补项目</t>
  </si>
  <si>
    <t>老爷庙乡大大章村</t>
  </si>
  <si>
    <t>（1）新建水泥道路长1638米，宽度3米以内，厚0.12米，C25混凝土道路，共5364平方米，对其使用的硬化原材料商砼实际用量给予60%奖补。</t>
  </si>
  <si>
    <t>投资20.5万元，对使用的原材料商砼给予60%奖补。便于469户群众出行，改善村内交通条件，提高村民生产生活质量，大大提高群众对巩固拓展脱贫攻坚成果工作满意度，助推乡村振兴。</t>
  </si>
  <si>
    <t>通过实施该项目，惠及脱贫及监测户65户，改善该村人居环境，顺应广大农民过上美好生活的期待，建设生态宜居美丽乡村。</t>
  </si>
  <si>
    <t>老爷庙乡西大章村村庄背街小巷硬化奖补项目</t>
  </si>
  <si>
    <t>老爷庙乡西大章村</t>
  </si>
  <si>
    <t>（1）新建水泥道路长550米，宽度3米以内，厚0.12米，C25混凝土道路，共1650平方米，对其使用的硬化原材料商砼实际用量给予60%奖补。</t>
  </si>
  <si>
    <t>投资7万元，对使用的原材料商砼给予60%奖补。便于214户群众出行，改善村内交通条件，提高村民生产生活质量，大大提高群众对巩固拓展脱贫攻坚成果工作满意度，助推乡村振兴。</t>
  </si>
  <si>
    <t>通过实施该项目，惠及脱贫及监测户23户，改善该村人居环境，顺应广大农民过上美好生活的期待，建设生态宜居美丽乡村。</t>
  </si>
  <si>
    <t>老爷庙乡南屯村村庄背街小巷硬化奖补项目</t>
  </si>
  <si>
    <t>老爷庙乡南屯村</t>
  </si>
  <si>
    <t>（1）新建水泥道路长4300米，宽度3米以内，厚0.12米，C25混凝土道路，（3）新建水泥道路长159米，宽度2米以内，厚0.12米，C25混凝土道路，对其使用的硬化原材料商砼实际用量给予60%奖补。</t>
  </si>
  <si>
    <t>投资55.12万元，对使用的原材料商砼给予60%奖补。便于495户群众出行，改善村内交通条件，提高村民生产生活质量，大大提高群众对巩固拓展脱贫攻坚成果工作满意度，助推乡村振兴。</t>
  </si>
  <si>
    <t>通过实施该项目，惠及脱贫及监测户53户，改善该村人居环境，顺应广大农民过上美好生活的期待，建设生态宜居美丽乡村。</t>
  </si>
  <si>
    <t>老爷庙乡后营村村庄背街小巷硬化奖补项目</t>
  </si>
  <si>
    <t>老爷庙乡后营村</t>
  </si>
  <si>
    <t>（1）新建水泥南道路长330米，宽度3米，厚0.12米，C25混凝土道路；(2)长300米宽3米，厚0.15米，C25混凝土道路；对其使用的硬化原材料商砼实际用量给予60%奖补。</t>
  </si>
  <si>
    <t>投资8.88万元，对使用的原材料商砼给予60%奖补。便于217户群众出行，改善村内交通条件，提高村民生产生活质量，大大提高群众对巩固拓展脱贫攻坚成果工作满意度，助推乡村振兴。</t>
  </si>
  <si>
    <t>老爷庙乡六合村村庄背街小巷硬化奖补项目</t>
  </si>
  <si>
    <t>老爷庙乡六合村</t>
  </si>
  <si>
    <t>新建水泥道路长1000米，宽度3米以内，厚0.12米，C25混凝土道路；对其使用的硬化原材料商砼实际用量给予60%奖补。</t>
  </si>
  <si>
    <t>投资12万元，对使用的原材料商砼给予60%奖补。便于96户群众出行，改善村内交通条件，提高村民生产生活质量，大大提高群众对巩固拓展脱贫攻坚成果工作满意度，助推乡村振兴。</t>
  </si>
  <si>
    <t>通过实施该项目，惠及脱贫及监测户11户，改善该村人居环境，顺应广大农民过上美好生活的期待，建设生态宜居美丽乡村。</t>
  </si>
  <si>
    <t>老爷庙乡三义寨村村庄背街小巷硬化奖补项目</t>
  </si>
  <si>
    <t>老爷庙乡三义寨村</t>
  </si>
  <si>
    <t>（1）新建水泥道路长100米，宽度3米，厚0.15米，（2）长83米，宽度4米，厚0.15米，（3）长63米，宽度5米，厚0.15米，C25混凝土道路；共151.5立方米，对其使用的硬化原材料商砼实际用量给予60%奖补。</t>
  </si>
  <si>
    <t>投资5.5万元，对使用的原材料商砼给予60%奖补。方便252户群众出行，改善村内交通条件，提高村民生产生活质量，大大提高群众对巩固拓展脱贫攻坚成果工作满意度，助推乡村振兴。</t>
  </si>
  <si>
    <t>通过实施该项目，惠及脱贫及监测户34户，改善该村人居环境，顺应广大农民过上美好生活的期待，建设生态宜居美丽乡村。</t>
  </si>
  <si>
    <t>桑村乡邵大召村村庄背街小巷硬化奖补项目</t>
  </si>
  <si>
    <t>桑村乡邵大召村</t>
  </si>
  <si>
    <t>（1）新建水泥道路长1018.3米，宽度1.95-4米以内，厚0.15米，C25混凝土道路，对其使用的硬化原材料商砼实际用量给予60%奖补。</t>
  </si>
  <si>
    <t>投资9.24万元，对使用的原材料商砼给予60%奖补。便于325户群众出行，改善村内交通条件，提高村民生产生活质量，大大提高群众对巩固拓展脱贫攻坚成果工作满意度，助推乡村振兴。</t>
  </si>
  <si>
    <t>通过实施该项目，惠及脱贫户45户、突发严重困难户4户，改善该村人居环境，顺应广大农民过上美好生活的期待，建设生态宜居美丽乡村。</t>
  </si>
  <si>
    <t>桑村乡后胡庄村村庄背街小巷硬化奖补项目</t>
  </si>
  <si>
    <t>桑村乡后胡庄村</t>
  </si>
  <si>
    <t>（1）新建水泥道路长20米，宽度3米，厚0.15米，C25混凝土道路；（2）新建水泥道路长16米，宽度3米，厚0.15米，C25混凝土道路，对其使用的硬化原材料商砼实际用量给予60%奖补。</t>
  </si>
  <si>
    <t>投资0.34万元，对使用的原材料商砼给予60%奖补。便于190户群众出行，改善村内交通条件，提高村民生产生活质量，大大提高群众对巩固拓展脱贫攻坚成果工作满意度，助推乡村振兴。</t>
  </si>
  <si>
    <t>通过实施该项目，惠及脱贫户23户、监测户8户，改善该村人居环境，顺应广大农民过上美好生活的期待，建设生态宜居美丽乡村。</t>
  </si>
  <si>
    <t>桑村乡东上村村庄背街小巷硬化奖补项目</t>
  </si>
  <si>
    <t>桑村乡东上村</t>
  </si>
  <si>
    <t>（1）新建水泥道路长635米，宽度3米以内，厚0.12米，C25混凝土道路；对其使用的硬化原材料商砼实际用量给予60%奖补。</t>
  </si>
  <si>
    <t>投资4.8万元，对使用的原材料商砼给予60%奖补。便于214户群众出行，改善村内交通条件，提高村民生产生活质量，大大提高群众对巩固拓展脱贫攻坚成果工作满意度，助推乡村振兴。</t>
  </si>
  <si>
    <t>桑村乡前胡庄村村庄背街小巷硬化奖补项目</t>
  </si>
  <si>
    <t>桑村乡前胡庄村</t>
  </si>
  <si>
    <t>（1）新建水泥道路长703米，宽度3米以内，厚0.12米，C25混凝土道路；对其使用的硬化原材料商砼实际用量给予60%奖补。</t>
  </si>
  <si>
    <t>投资4.96万元，对使用的原材料商砼给予60%奖补。便于360户群众出行，改善村内交通条件，提高村民生产生活质量，大大提高群众对巩固拓展脱贫攻坚成果工作满意度，助推乡村振兴。</t>
  </si>
  <si>
    <t>通过实施该项目，惠及脱贫户15户、突发严重困难户3户，改善该村人居环境，顺应广大农民过上美好生活的期待，建设生态宜居美丽乡村。</t>
  </si>
  <si>
    <t>桑村乡南齐邱村村庄背街小巷硬化奖补项目</t>
  </si>
  <si>
    <t>桑村乡南齐邱村</t>
  </si>
  <si>
    <t>（1）新建水泥道路长5581米，宽度3米以内，厚0.12米，C25混凝土道路；对其使用的硬化原材料商砼实际用量给予60%奖补。</t>
  </si>
  <si>
    <t>投资50.90万元，对使用的原材料商砼给予60%奖补。便于426户群众出行，改善村内交通条件，提高村民生产生活质量，大大提高群众对巩固拓展脱贫攻坚成果工作满意度，助推乡村振兴。</t>
  </si>
  <si>
    <t>通过实施该项目，惠及脱贫户及监测户34户，改善该村人居环境，顺应广大农民过上美好生活的期待，建设生态宜居美丽乡村。</t>
  </si>
  <si>
    <t>桑村乡赵庄村村庄背街小巷硬化奖补项目</t>
  </si>
  <si>
    <t>桑村乡赵庄村</t>
  </si>
  <si>
    <t>（1）新建水泥道路长516.6米，宽度3米以内，厚0.15米，C25混凝土道路；对其使用的硬化原材料商砼实际用量给予60%奖补。</t>
  </si>
  <si>
    <t>投资4.27万元，对使用的原材料商砼给予60%奖补。便于2068户群众出行，改善村内交通条件，提高村民生产生活质量，大大提高群众对巩固拓展脱贫攻坚成果工作满意度，助推乡村振兴。</t>
  </si>
  <si>
    <t>通过实施该项目，惠及脱贫户121户、监测户27户，改善该村人居环境，顺应广大农民过上美好生活的期待，建设生态宜居美丽乡村。</t>
  </si>
  <si>
    <t>桑村乡西上村村庄背街小巷硬化奖补项目</t>
  </si>
  <si>
    <t>桑村乡西上村</t>
  </si>
  <si>
    <t>新建水泥道路（1）长30米，宽度3米，厚0.15米，（2）长100米宽度3米，厚0.15米，（3）长58米，宽3米，厚0.15米，（4）长79米，宽3米，厚0.15米，（5）长75米宽度2.5米，厚0.15米，C25混凝土道路，对其使用的硬化原材料商砼实际用量给予60%奖补。</t>
  </si>
  <si>
    <t>投资3.11万元，对使用的原材料商砼给予60%奖补。便于466户群众出行，改善村内交通条件，提高村民生产生活质量，大大提高群众对巩固拓展脱贫攻坚成果工作满意度，助推乡村振兴。</t>
  </si>
  <si>
    <t>通过实施该项目，惠及脱贫户31户、突发严重困难户5户，改善该村人居环境，顺应广大农民过上美好生活的期待，建设生态宜居美丽乡村。</t>
  </si>
  <si>
    <t>桑村乡前王马厂村村庄背街小巷硬化奖补项目</t>
  </si>
  <si>
    <t>桑村乡前王马厂村</t>
  </si>
  <si>
    <t>（1）新建水泥道路长232米，宽度3米，厚0.15米，C25混凝土道路；（2）新建水泥道路长28米，宽度2.7米，厚0.15米，C25混凝土道路；（3）新建水泥道路长50米，宽度2.5米，厚0.15米，C25混凝土道路；（4）新建水泥道路长94米，宽度2.3米，厚0.15米，C25混凝土道路；（5）新建水泥道路长108米，宽度2.2米，厚0.15米，C25混凝土道路；（6）19米长，2米宽，厚度0.15米。对其使用的硬化原材料商砼实际用量给予60%奖补。</t>
  </si>
  <si>
    <t>投资4.37万元，对使用的原材料商砼给予60%奖补。便于400户群众出行，改善村内交通条件，提高村民生产生活质量，大大提高群众对巩固拓展脱贫攻坚成果工作满意度，助推乡村振兴。</t>
  </si>
  <si>
    <t>通过实施该项目，惠及脱贫户11户、突发严重困难户1户，边缘易致贫户3户改善该村人居环境，顺应广大农民过上美好生活的期待，建设生态宜居美丽乡村。</t>
  </si>
  <si>
    <t>桑村乡周马厂村村庄背街小巷硬化奖补项目</t>
  </si>
  <si>
    <t>桑村乡周马厂村</t>
  </si>
  <si>
    <t>（1）新建水泥道路长308米，宽度3米，厚0.15米，C25混凝土道路；（2）新建水泥道路长606.6米，宽度2.5米，厚0.15米，C25混凝土道路；（3）新建水泥道路长145米，宽度2米，厚0.15米，C25混凝土道路；对其使用的硬化原材料商砼实际用量给予60%奖补。</t>
  </si>
  <si>
    <t>投资8.6万元，对使用的原材料商砼给予60%奖补。便于380户群众出行，改善村内交通条件，提高村民生产生活质量，大大提高群众对巩固拓展脱贫攻坚成果工作满意度，助推乡村振兴。</t>
  </si>
  <si>
    <t>通过实施该项目，惠及脱贫户7户、突发严重困难户1户，边缘易致贫户2户改善该村人居环境，顺应广大农民过上美好生活的期待，建设生态宜居美丽乡村。</t>
  </si>
  <si>
    <t>上官镇郝三村村庄背街小巷硬化奖补项目</t>
  </si>
  <si>
    <t>上官镇郝三村</t>
  </si>
  <si>
    <t>新建水泥道路长824米，宽度3米以内，厚0.1米，C25混凝土道路，对其使用的硬化原材料商砼实际用量给予60%奖补。</t>
  </si>
  <si>
    <t>投资4.32万元，对使用的原材料商砼给予60%奖补。便于312户群众出行，改善村内交通条件，提高村民生产生活质量，大大提高群众对巩固拓展脱贫攻坚成果工作满意度，助推乡村振兴。</t>
  </si>
  <si>
    <t>上官镇焦二寨村村庄背街小巷硬化奖补项目</t>
  </si>
  <si>
    <t>上官镇焦二寨村</t>
  </si>
  <si>
    <t>新建水泥道路长3700米，宽度3米以内，厚0.12米，C25混凝土道路，对其使用的硬化原材料商砼实际用量给予60%奖补。</t>
  </si>
  <si>
    <t>投资24.14万元，对使用的原材料商砼给予60%奖补。便于440户群众出行，改善村内交通条件，提高村民生产生活质量，大大提高群众对巩固拓展脱贫攻坚成果工作满意度，助推乡村振兴。</t>
  </si>
  <si>
    <t>上官镇郝二村村庄背街小巷硬化奖补项目</t>
  </si>
  <si>
    <t>上官镇郝二村</t>
  </si>
  <si>
    <t>新建水泥道路长1048米，宽度3米以内，厚0.12米，C25混凝土道路，对其使用的硬化原材料商砼实际用量给予60%奖补。</t>
  </si>
  <si>
    <t>投资7.75万元，对使用的原材料商砼给予60%奖补。便于427户群众出行，改善村内交通条件，提高村民生产生活质量，大大提高群众对巩固拓展脱贫攻坚成果工作满意度，助推乡村振兴。</t>
  </si>
  <si>
    <t>通过实施该项目，惠及脱贫户12户、突发严重困难户4户，改善该村人居环境，顺应广大农民过上美好生活的期待，建设生态宜居美丽乡村。</t>
  </si>
  <si>
    <t>上官镇李阳城村村庄背街小巷硬化奖补项目</t>
  </si>
  <si>
    <t>上官镇李阳城村</t>
  </si>
  <si>
    <t>新建水泥道路长1237米，宽度3米以内，厚0.1米，C25混凝土道路，对其使用的硬化原材料商砼实际用量给予60%奖补。</t>
  </si>
  <si>
    <t>投资6.68万元，对使用的原材料商砼给予60%奖补。便于434户群众出行，改善村内交通条件，提高村民生产生活质量，大大提高群众对巩固拓展脱贫攻坚成果工作满意度，助推乡村振兴。</t>
  </si>
  <si>
    <t>通过实施该项目，惠及脱贫户29户、突发严重困难户4户，改善该村人居环境，顺应广大农民过上美好生活的期待，建设生态宜居美丽乡村。</t>
  </si>
  <si>
    <t>上官镇郭新庄村村庄背街小巷硬化奖补项目</t>
  </si>
  <si>
    <t>上官镇郭新庄村</t>
  </si>
  <si>
    <t>新建水泥道路长1472米，宽度3米以内，厚0.12米，C25混凝土道路，对其使用的硬化原材料商砼实际用量给予60%奖补。</t>
  </si>
  <si>
    <t>投资10.81万元，对使用的原材料商砼给予60%奖补。便于497户群众出行，改善村内交通条件，提高村民生产生活质量，大大提高群众对巩固拓展脱贫攻坚成果工作满意度，助推乡村振兴。</t>
  </si>
  <si>
    <t>上官镇王堤村村庄背街小巷硬化奖补项目</t>
  </si>
  <si>
    <t>上官镇王堤村</t>
  </si>
  <si>
    <t>新建水泥道路长2749米，宽度3米以内，厚0.12米，C25混凝土道路，对其使用的硬化原材料商砼实际用量给予60%奖补。</t>
  </si>
  <si>
    <t>投资21.23万元，对使用的原材料商砼给予60%奖补。便于531户群众出行，改善村内交通条件，提高村民生产生活质量，大大提高群众对巩固拓展脱贫攻坚成果工作满意度，助推乡村振兴。</t>
  </si>
  <si>
    <t>通过实施该项目，惠及脱贫户30户、突发严重困难户4户，改善该村人居环境，顺应广大农民过上美好生活的期待，建设生态宜居美丽乡村。</t>
  </si>
  <si>
    <t>上官镇中山峰村村庄背街小巷硬化奖补项目</t>
  </si>
  <si>
    <t>上官镇中山峰村</t>
  </si>
  <si>
    <t>新建水泥道路1340.6米，宽度1-6米以内，厚0.12米，C25混凝土道路，对其使用的硬化原材料商砼实际用量给予60%奖补。</t>
  </si>
  <si>
    <t>投资8.34万元，对使用的原材料商砼给予60%奖补。便于308户群众出行，改善村内交通条件，提高村民生产生活质量，大大提高群众对巩固拓展脱贫攻坚成果工作满意度，助推乡村振兴。</t>
  </si>
  <si>
    <t>通过实施该项目，惠及脱贫户7户、突发严重困难户2户，改善该村人居环境，顺应广大农民过上美好生活的期待，建设生态宜居美丽乡村。</t>
  </si>
  <si>
    <t>上官镇东山峰村村庄背街小巷硬化奖补项目</t>
  </si>
  <si>
    <t>上官镇东山峰村</t>
  </si>
  <si>
    <t>新建水泥道路530米，宽度3米以内，厚0.12米，C25混凝土道路，对其使用的硬化原材料商砼实际用量给予60%奖补。</t>
  </si>
  <si>
    <t>投资3.18万元，对使用的原材料商砼给予60%奖补。便于305户群众出行，改善村内交通条件，提高村民生产生活质量，大大提高群众对巩固拓展脱贫攻坚成果工作满意度，助推乡村振兴。</t>
  </si>
  <si>
    <t>上官镇前山峰村村庄背街小巷硬化奖补项目</t>
  </si>
  <si>
    <t>上官镇前山峰村</t>
  </si>
  <si>
    <t>新建水泥道路2560米，宽度3米以内，厚0.12米，C25混凝土道路对，其使用的硬化原材料商砼实际用量给予60%奖补。</t>
  </si>
  <si>
    <t>投资13.37万元，对使用的原材料商砼给予60%奖补。便于465户群众出行，改善村内交通条件，提高村民生产生活质量，大大提高群众对巩固拓展脱贫攻坚成果工作满意度，助推乡村振兴。</t>
  </si>
  <si>
    <t>上官镇北魏寨村村庄背街小巷硬化奖补项目</t>
  </si>
  <si>
    <t>上官镇北魏寨村</t>
  </si>
  <si>
    <t>新建水泥道路3484米，宽度2.5-5米以内，厚0.12米，C25混凝土道路，对其使用的硬化原材料商砼实际用量给予60%奖补。</t>
  </si>
  <si>
    <t>投资25.17万元，对使用的原材料商砼给予60%奖补。便于713户群众出行，改善村内交通条件，提高村民生产生活质量，大大提高群众对巩固拓展脱贫攻坚成果工作满意度，助推乡村振兴。</t>
  </si>
  <si>
    <t>通过实施该项目，惠及脱贫户159户、突发严重困难户11户，改善该村人居环境，顺应广大农民过上美好生活的期待，建设生态宜居美丽乡村。</t>
  </si>
  <si>
    <t>上官镇孟庄村村庄背街小巷硬化奖补项目</t>
  </si>
  <si>
    <t>上官镇孟庄村</t>
  </si>
  <si>
    <t>新建水泥道路700米，宽度3米以内，厚0.12米，C25混凝土道路，对其使用的硬化原材料商砼实际用量给予60%奖补。</t>
  </si>
  <si>
    <t>投资5.29万元，对使用的原材料商砼给予60%奖补。便于374户群众出行，改善村内交通条件，提高村民生产生活质量，大大提高群众对巩固拓展脱贫攻坚成果工作满意度，助推乡村振兴。</t>
  </si>
  <si>
    <t>通过实施该项目，惠及脱贫户96户、突发严重困难户3户，改善该村人居环境，顺应广大农民过上美好生活的期待，建设生态宜居美丽乡村。</t>
  </si>
  <si>
    <t>上官镇赵庄村村庄背街小巷硬化奖补项目</t>
  </si>
  <si>
    <t>上官镇赵庄村</t>
  </si>
  <si>
    <t>新建水泥道路5733米，宽度3-5米以内，厚0.12米，C25混凝土道路，对其使用的硬化原材料商砼实际用量给予60%奖补。</t>
  </si>
  <si>
    <t>投资40.81万元，对使用的原材料商砼给予60%奖补。便于403户群众出行，改善村内交通条件，提高村民生产生活质量，大大提高群众对巩固拓展脱贫攻坚成果工作满意度，助推乡村振兴。</t>
  </si>
  <si>
    <t>通过实施该项目，惠及脱贫户26户、突发严重困难户2户，改善该村人居环境，顺应广大农民过上美好生活的期待，建设生态宜居美丽乡村。</t>
  </si>
  <si>
    <t>上官镇关帝庙村村庄背街小巷硬化奖补项目</t>
  </si>
  <si>
    <t>上官镇关帝庙村</t>
  </si>
  <si>
    <t>新建水泥道路8810米，宽度3米以内，厚0.12米，C25混凝土道路，对其使用的硬化原材料商砼实际用量给予60%奖补。</t>
  </si>
  <si>
    <t>投资62.06万元，对使用的原材料商砼给予60%奖补。便于847户群众出行，改善村内交通条件，提高村民生产生活质量，大大提高群众对巩固拓展脱贫攻坚成果工作满意度，助推乡村振兴。</t>
  </si>
  <si>
    <t>通过实施该项目，惠及脱贫户33户、突发严重困难户7户，改善该村人居环境，顺应广大农民过上美好生活的期待，建设生态宜居美丽乡村。</t>
  </si>
  <si>
    <t>上官镇赵关庄村村庄背街小巷硬化奖补项目</t>
  </si>
  <si>
    <t>上官镇赵关庄村</t>
  </si>
  <si>
    <t>新建水泥道路2765米，宽度1.4-4米以内，厚0.12米，C25混凝土道路，对其使用的硬化原材料商砼实际用量给予60%奖补。</t>
  </si>
  <si>
    <t>投资21.34万元，对使用的原材料商砼给予60%奖补。便于767户群众出行，改善村内交通条件，提高村民生产生活质量，大大提高群众对巩固拓展脱贫攻坚成果工作满意度，助推乡村振兴。</t>
  </si>
  <si>
    <t>通过实施该项目，惠及脱贫户30户、突发严重困难户6户，改善该村人居环境，顺应广大农民过上美好生活的期待，建设生态宜居美丽乡村。</t>
  </si>
  <si>
    <t>上官镇逯堤村村庄背街小巷硬化奖补项目</t>
  </si>
  <si>
    <t>上官镇逯堤村</t>
  </si>
  <si>
    <t>新建水泥道路4087米，宽度1.5-4米以内，厚0.12米，C25混凝土道路，对其使用的硬化原材料商砼实际用量给予60%奖补。</t>
  </si>
  <si>
    <t>投资28.09万元，对使用的原材料商砼给予60%奖补。便于365户群众出行，改善村内交通条件，提高村民生产生活质量，大大提高群众对巩固拓展脱贫攻坚成果工作满意度，助推乡村振兴。</t>
  </si>
  <si>
    <t>上官镇车家村村庄背街小巷硬化奖补项目</t>
  </si>
  <si>
    <t>上官镇车家村</t>
  </si>
  <si>
    <t>新建水泥道路2437米，宽度3米以内，厚0.12米，C25混凝土道路，对其使用的硬化原材料商砼实际用量给予60%奖补。</t>
  </si>
  <si>
    <t>投资17.09万元，对使用的原材料商砼给予60%奖补。便于433户群众出行，改善村内交通条件，提高村民生产生活质量，大大提高群众对巩固拓展脱贫攻坚成果工作满意度，助推乡村振兴。</t>
  </si>
  <si>
    <t>通过实施该项目，惠及脱贫户19户、突发严重困难户4户，改善该村人居环境，顺应广大农民过上美好生活的期待，建设生态宜居美丽乡村。</t>
  </si>
  <si>
    <t>上官镇后刘村村庄背街小巷硬化奖补项目</t>
  </si>
  <si>
    <t>上官镇后刘村</t>
  </si>
  <si>
    <t>新建水泥道路270米，宽度3米以内，厚0.12米，C25混凝土道路，对其使用的硬化原材料商砼实际用量给予60%奖补。</t>
  </si>
  <si>
    <t>投资2万元，对使用的原材料商砼给予60%奖补。便于223户群众出行，改善村内交通条件，提高村民生产生活质量，大大提高群众对巩固拓展脱贫攻坚成果工作满意度，助推乡村振兴。</t>
  </si>
  <si>
    <t>上官镇袁庄村村庄背街小巷硬化奖补项目</t>
  </si>
  <si>
    <t>上官镇袁庄村</t>
  </si>
  <si>
    <t>新建水泥道路5405米，宽度2-5米以内，厚0.12米，C25混凝土道路，对其使用的硬化原材料商砼实际用量给予60%奖补。</t>
  </si>
  <si>
    <t>投资43.47万元，对使用的原材料商砼给予60%奖补。便于339户群众出行，改善村内交通条件，提高村民生产生活质量，大大提高群众对巩固拓展脱贫攻坚成果工作满意度，助推乡村振兴。</t>
  </si>
  <si>
    <t>上官镇胡庄村村庄背街小巷硬化奖补项目</t>
  </si>
  <si>
    <t>上官镇胡庄村</t>
  </si>
  <si>
    <t>新建水泥道路4170.6米，宽度2-5米以内，厚0.12米，C25混凝土道路，对其使用的硬化原材料商砼实际用量给予60%奖补。</t>
  </si>
  <si>
    <t>投资29.38万元，对使用的原材料商砼给予60%奖补。便于216户群众出行，改善村内交通条件，提高村民生产生活质量，大大提高群众对巩固拓展脱贫攻坚成果工作满意度，助推乡村振兴。</t>
  </si>
  <si>
    <t>上官镇兰一村村庄背街小巷硬化奖补项目</t>
  </si>
  <si>
    <t>上官镇兰一村</t>
  </si>
  <si>
    <t>新建水泥道路120米，宽度3.5米，厚0.1米，C25混凝土道路，对其使用的硬化原材料商砼实际用量给予60%奖补。</t>
  </si>
  <si>
    <t>投资0.88万元，对使用的原材料商砼给予60%奖补。便于363户群众出行，改善村内交通条件，提高村民生产生活质量，大大提高群众对巩固拓展脱贫攻坚成果工作满意度，助推乡村振兴。</t>
  </si>
  <si>
    <t>上官镇兰二村村庄背街小巷硬化奖补项目</t>
  </si>
  <si>
    <t>上官镇兰二村</t>
  </si>
  <si>
    <t>新建水泥道路280米，宽度4米，厚0.12米，C25混凝土道路，对其使用的硬化原材料商砼实际用量给予60%奖补。</t>
  </si>
  <si>
    <t>投资2.6万元，对使用的原材料商砼给予60%奖补。便于402户群众出行，改善村内交通条件，提高村民生产生活质量，大大提高群众对巩固拓展脱贫攻坚成果工作满意度，助推乡村振兴。</t>
  </si>
  <si>
    <t>通过实施该项目，惠及脱贫户11户、突发严重困难户3户，改善该村人居环境，顺应广大农民过上美好生活的期待，建设生态宜居美丽乡村。</t>
  </si>
  <si>
    <t>上官镇华家村村庄背街小巷硬化奖补项目</t>
  </si>
  <si>
    <t>上官镇华家村</t>
  </si>
  <si>
    <t>新建水泥道路600米，宽度4米以内，厚0.12米，C25混凝土道路，对其使用的硬化原材料商砼实际用量给予60%奖补。</t>
  </si>
  <si>
    <t>投资6.04万元，对使用的原材料商砼给予60%奖补。便于517户群众出行，改善村内交通条件，提高村民生产生活质量，大大提高群众对巩固拓展脱贫攻坚成果工作满意度，助推乡村振兴。</t>
  </si>
  <si>
    <t>通过实施该项目，惠及脱贫户77户、突发严重困难户6户，改善该村人居环境，顺应广大农民过上美好生活的期待，建设生态宜居美丽乡村。</t>
  </si>
  <si>
    <t>上官镇牛屯村村庄背街小巷硬化奖补项目</t>
  </si>
  <si>
    <t>上官镇牛屯村</t>
  </si>
  <si>
    <t>新建水泥道路3487.4米，宽度1.5-6米以内，厚0.12米，C25混凝土道路，对其使用的硬化原材料商砼实际用量给予60%奖补。</t>
  </si>
  <si>
    <t>投资26.96万元，对使用的原材料商砼给予60%奖补。便于331户群众出行，改善村内交通条件，提高村民生产生活质量，大大提高群众对巩固拓展脱贫攻坚成果工作满意度，助推乡村振兴。</t>
  </si>
  <si>
    <t>通过实施该项目，惠及脱贫户20户，改善该村人居环境，顺应广大农民过上美好生活的期待，建设生态宜居美丽乡村。</t>
  </si>
  <si>
    <t>上官镇鲁邑寨中街村村庄背街小巷硬化奖补项目</t>
  </si>
  <si>
    <t>上官镇鲁邑寨中街村</t>
  </si>
  <si>
    <t>新建水泥道路3627米，宽度1-5米以内，厚0.12米，C25混凝土道路，对其使用的硬化原材料商砼实际用量给予60%奖补。</t>
  </si>
  <si>
    <t>投资28.97万元，对使用的原材料商砼给予60%奖补。便于326户群众出行，改善村内交通条件，提高村民生产生活质量，大大提高群众对巩固拓展脱贫攻坚成果工作满意度，助推乡村振兴。</t>
  </si>
  <si>
    <t>上官镇殷柳里村村庄背街小巷硬化奖补项目</t>
  </si>
  <si>
    <t>上官镇殷柳里村</t>
  </si>
  <si>
    <t>新建水泥道路1605米，宽度4米以内，厚0.12米，C25混凝土道路，对其使用的硬化原材料商砼实际用量给予60%奖补。</t>
  </si>
  <si>
    <t>投资12.13万元，对使用的原材料商砼给予60%奖补。便于417户群众出行，改善村内交通条件，提高村民生产生活质量，大大提高群众对巩固拓展脱贫攻坚成果工作满意度，助推乡村振兴。</t>
  </si>
  <si>
    <t>通过实施该项目，惠及脱贫户90户、突发严重困难户4户，改善该村人居环境，顺应广大农民过上美好生活的期待，建设生态宜居美丽乡村。</t>
  </si>
  <si>
    <t>上官镇鲁邑寨西街村村庄背街小巷硬化奖补项目</t>
  </si>
  <si>
    <t>上官镇鲁邑寨西街村</t>
  </si>
  <si>
    <t>新建水泥道路3580米，宽度3-6米以内，厚0.12米，C25混凝土道路，对其使用的硬化原材料商砼实际用量给予60%奖补。</t>
  </si>
  <si>
    <t>投资26.94万元，对使用的原材料商砼给予60%奖补。便于369户群众出行，改善村内交通条件，提高村民生产生活质量，大大提高群众对巩固拓展脱贫攻坚成果工作满意度，助推乡村振兴。</t>
  </si>
  <si>
    <t>上官镇陆合村村庄背街小巷硬化奖补项目</t>
  </si>
  <si>
    <t>上官镇陆合村</t>
  </si>
  <si>
    <t>新建水泥道路751米，宽度2-5米以内，厚0.12米，C25混凝土道路，对其使用的硬化原材料商砼实际用量给予60%奖补。</t>
  </si>
  <si>
    <t>投资4.22万元，对使用的原材料商砼给予60%奖补。便于112户群众出行，改善村内交通条件，提高村民生产生活质量，大大提高群众对巩固拓展脱贫攻坚成果工作满意度，助推乡村振兴。</t>
  </si>
  <si>
    <t>高平镇肖潭村村庄背街小巷硬化奖补项目</t>
  </si>
  <si>
    <t>高平镇肖潭村</t>
  </si>
  <si>
    <t>新建水泥道路长2153米，宽度2.4-3米以内，厚0.12米，C25混凝土道路，对其使用的硬化原材料商砼实际用量给予60%奖补。</t>
  </si>
  <si>
    <t>投资16.07万元，对使用的原材料商砼给予60%奖补。便于295户群众出行，改善村内交通条件，提高村民生产生活质量，大大提高群众对巩固拓展脱贫攻坚成果工作满意度，助推乡村振兴。</t>
  </si>
  <si>
    <t>通过实施该项目，惠及脱贫户及监测户11户，改善该村人居环境，顺应广大农民过上美好生活的期待，建设生态宜居美丽乡村。</t>
  </si>
  <si>
    <t>高平镇冯谭村村庄背街小巷硬化奖补项目</t>
  </si>
  <si>
    <t>高平镇冯谭村</t>
  </si>
  <si>
    <t>新建水泥道路长3728米，宽度1.5-3米以内，厚0.12米，C25混凝土道路，对其使用的硬化原材料商砼实际用量给予60%奖补。</t>
  </si>
  <si>
    <t>投资25.18万元，对使用的原材料商砼给予60%奖补。便于548户群众出行，改善村内交通条件，提高村民生产生活质量，大大提高群众对巩固拓展脱贫攻坚成果工作满意度，助推乡村振兴。</t>
  </si>
  <si>
    <t>通过实施该项目，惠及脱贫户及监测户16户，改善该村人居环境，顺应广大农民过上美好生活的期待，建设生态宜居美丽乡村。</t>
  </si>
  <si>
    <t>高平镇刘谭村村庄背街小巷硬化奖补项目</t>
  </si>
  <si>
    <t>高平镇刘谭村</t>
  </si>
  <si>
    <t>新建水泥道路长1746米，宽度1.9-3米以内，厚0.12米，C25混凝土道路，对其使用的硬化原材料商砼实际用量给予60%奖补。</t>
  </si>
  <si>
    <t>投资12.98万元，对使用的原材料商砼给予60%奖补。便于467户群众出行，改善村内交通条件，提高村民生产生活质量，大大提高群众对巩固拓展脱贫攻坚成果工作满意度，助推乡村振兴。</t>
  </si>
  <si>
    <t>通过实施该项目，惠及脱贫户及监测户32户，改善该村人居环境，顺应广大农民过上美好生活的期待，建设生态宜居美丽乡村。</t>
  </si>
  <si>
    <t>高平镇大子厢前街村村庄背街小巷硬化奖补项目</t>
  </si>
  <si>
    <t>高平镇大子厢前街村</t>
  </si>
  <si>
    <t>新建水泥道路长628米，宽度3米以内，厚0.12米，C25混凝土道路，对其使用的硬化原材料商砼实际用量给予60%奖补。</t>
  </si>
  <si>
    <t>投资4.75万元，对使用的原材料商砼给予60%奖补。便于785户群众出行，改善村内交通条件，提高村民生产生活质量，大大提高群众对巩固拓展脱贫攻坚成果工作满意度，助推乡村振兴。</t>
  </si>
  <si>
    <t>通过实施该项目，惠及脱贫户及监测户63户，改善该村人居环境，顺应广大农民过上美好生活的期待，建设生态宜居美丽乡村。</t>
  </si>
  <si>
    <t>高平镇三教堂村村庄背街小巷硬化奖补项目</t>
  </si>
  <si>
    <t>高平镇三教堂村</t>
  </si>
  <si>
    <t>新建水泥道路长8385.5米，宽度1.5-3米以内，厚0.12米，C25混凝土道路，对其使用的硬化原材料商砼实际用量给予60%奖补。</t>
  </si>
  <si>
    <t>投资61.17万元，对使用的原材料商砼给予60%奖补。便于804户群众出行，改善村内交通条件，提高村民生产生活质量，大大提高群众对巩固拓展脱贫攻坚成果工作满意度，助推乡村振兴。</t>
  </si>
  <si>
    <t>通过实施该项目，惠及脱贫户及监测户42户，改善该村人居环境，顺应广大农民过上美好生活的期待，建设生态宜居美丽乡村。</t>
  </si>
  <si>
    <t>高平镇牟家村村庄背街小巷硬化奖补项目</t>
  </si>
  <si>
    <t>高平镇牟家村</t>
  </si>
  <si>
    <t>新建水泥道路长5793.5米，宽度1.4-3米以内，厚0.10米，C25混凝土道路，对其使用的硬化原材料商砼实际用量给予60%奖补。</t>
  </si>
  <si>
    <t>投资31.71万元，对使用的原材料商砼给予60%奖补。便于851户群众出行，改善村内交通条件，提高村民生产生活质量，大大提高群众对巩固拓展脱贫攻坚成果工作满意度，助推乡村振兴。</t>
  </si>
  <si>
    <t>通过实施该项目，惠及脱贫户及监测户72户，改善该村人居环境，顺应广大农民过上美好生活的期待，建设生态宜居美丽乡村。</t>
  </si>
  <si>
    <t>高平镇梁二庄东街村村庄背街小巷硬化奖补项目</t>
  </si>
  <si>
    <t>高平镇梁二庄东街村</t>
  </si>
  <si>
    <t>新建水泥道路长3836米，宽度1.9-3.5米以内，厚0.12米，C25混凝土道路，对其使用的硬化原材料商砼实际用量给予60%奖补。</t>
  </si>
  <si>
    <t>投资22.23万元，对使用的原材料商砼给予60%奖补。便于538户群众出行，改善村内交通条件，提高村民生产生活质量，大大提高群众对巩固拓展脱贫攻坚成果工作满意度，助推乡村振兴。</t>
  </si>
  <si>
    <t>通过实施该项目，惠及脱贫户及监测户36户，改善该村人居环境，顺应广大农民过上美好生活的期待，建设生态宜居美丽乡村。</t>
  </si>
  <si>
    <t>高平镇梁二庄西街村村庄背街小巷硬化奖补项目</t>
  </si>
  <si>
    <t>高平镇梁二庄西街村</t>
  </si>
  <si>
    <t>（1）新建水泥道路长1989.9米，宽度1.8-3米以内，厚0.10米，C25混凝土道路；（2）新建水泥道路长1344米，宽度2.9-3米以内，厚0.12米，C25混凝土道路，对其使用的硬化原材料商砼实际用量给予60%奖补。</t>
  </si>
  <si>
    <t>投资21.66万元，对使用的原材料商砼给予60%奖补。便于374户群众出行，改善村内交通条件，提高村民生产生活质量，大大提高群众对巩固拓展脱贫攻坚成果工作满意度，助推乡村振兴。</t>
  </si>
  <si>
    <t>通过实施该项目，惠及脱贫户及监测户12户，改善该村人居环境，顺应广大农民过上美好生活的期待，建设生态宜居美丽乡村。</t>
  </si>
  <si>
    <t>高平镇梁二庄北街村村庄背街小巷硬化奖补项目</t>
  </si>
  <si>
    <t>高平镇梁二庄北街村</t>
  </si>
  <si>
    <t>新建水泥道路长3362米，宽度1.5-3米以内，厚0.12米，C25混凝土道路，对其使用的硬化原材料商砼实际用量给予60%奖补。</t>
  </si>
  <si>
    <t>投资21.61万元，对使用的原材料商砼给予60%奖补。便于311户群众出行，改善村内交通条件，提高村民生产生活质量，大大提高群众对巩固拓展脱贫攻坚成果工作满意度，助推乡村振兴。</t>
  </si>
  <si>
    <t>高平镇西大庙村村庄背街小巷硬化奖补项目</t>
  </si>
  <si>
    <t>高平镇西大庙村</t>
  </si>
  <si>
    <t>（1）新建水泥道路长1937米，宽度2.5-3米以内，厚0.12米，C25混凝土道路，对其使用的硬化原材料商砼实际用量给予60%奖补。</t>
  </si>
  <si>
    <t>投资13.76万元，对使用的原材料商砼给予60%奖补。便于155户群众出行，改善村内交通条件，提高村民生产生活质量，大大提高群众对巩固拓展脱贫攻坚成果工作满意度，助推乡村振兴。</t>
  </si>
  <si>
    <t>通过实施该项目，惠及脱贫户及监测户5户，改善该村人居环境，顺应广大农民过上美好生活的期待，建设生态宜居美丽乡村。</t>
  </si>
  <si>
    <t>高平镇苗邱前街村村庄背街小巷硬化奖补项目</t>
  </si>
  <si>
    <t>高平镇苗邱前街村</t>
  </si>
  <si>
    <t>新建水泥道路长3059米，宽度2-3米以内，厚0.12米，C25混凝土道路，对其使用的硬化原材料商砼实际用量给予60%奖补。</t>
  </si>
  <si>
    <t>投资22.52万元，对使用的原材料商砼给予60%奖补。便于602户群众出行，改善村内交通条件，提高村民生产生活质量，大大提高群众对巩固拓展脱贫攻坚成果工作满意度，助推乡村振兴。</t>
  </si>
  <si>
    <t>高平镇苗邱西街村村庄背街小巷硬化奖补项目</t>
  </si>
  <si>
    <t>高平镇苗邱西街村</t>
  </si>
  <si>
    <t>新建水泥道路长2711米，宽度2-3.5米以内，厚0.10米，C25混凝土道路，对其使用的硬化原材料商砼实际用量给予60%奖补。</t>
  </si>
  <si>
    <t>投资16.43万元，对使用的原材料商砼给予60%奖补。便于557户群众出行，改善村内交通条件，提高村民生产生活质量，大大提高群众对巩固拓展脱贫攻坚成果工作满意度，助推乡村振兴。</t>
  </si>
  <si>
    <t>高平镇前侯村村庄背街小巷硬化奖补项目</t>
  </si>
  <si>
    <t>高平镇前侯村</t>
  </si>
  <si>
    <t>新建水泥道路长3546米，宽度1.6-3米以内，厚0.12米，C25混凝土道路，对其使用的硬化原材料商砼实际用量给予60%奖补。</t>
  </si>
  <si>
    <t>投资21.81万元，对使用的原材料商砼给予60%奖补。便于374户群众出行，改善村内交通条件，提高村民生产生活质量，大大提高群众对巩固拓展脱贫攻坚成果工作满意度，助推乡村振兴。</t>
  </si>
  <si>
    <t>通过实施该项目，惠及脱贫户及监测户17户，改善该村人居环境，顺应广大农民过上美好生活的期待，建设生态宜居美丽乡村。</t>
  </si>
  <si>
    <t>高平镇后侯村村庄背街小巷硬化奖补项目</t>
  </si>
  <si>
    <t>高平镇后侯村</t>
  </si>
  <si>
    <t>新建水泥道路长2524.8米，宽度2-3米以内，厚0.12米，C25混凝土道路，对其使用的硬化原材料商砼实际用量给予60%奖补。</t>
  </si>
  <si>
    <t>投资18.29万元，对使用的原材料商砼给予60%奖补。便于242户群众出行，改善村内交通条件，提高村民生产生活质量，大大提高群众对巩固拓展脱贫攻坚成果工作满意度，助推乡村振兴。</t>
  </si>
  <si>
    <t>通过实施该项目，惠及脱贫户及监测户15户，改善该村人居环境，顺应广大农民过上美好生活的期待，建设生态宜居美丽乡村。</t>
  </si>
  <si>
    <t>高平镇后留寨村村庄背街小巷硬化奖补项目</t>
  </si>
  <si>
    <t>高平镇后留寨村</t>
  </si>
  <si>
    <t>新建水泥道路长4750米，宽度3-3.5米以内，厚0.12米，C25混凝土道路，对其使用的硬化原材料商砼实际用量给予60%奖补。</t>
  </si>
  <si>
    <t>投资36.17万元，对使用的原材料商砼给予60%奖补。便于460户群众出行，改善村内交通条件，提高村民生产生活质量，大大提高群众对巩固拓展脱贫攻坚成果工作满意度，助推乡村振兴。</t>
  </si>
  <si>
    <t>高平镇石营村村庄背街小巷硬化奖补项目</t>
  </si>
  <si>
    <t>高平镇石营村</t>
  </si>
  <si>
    <t>新建水泥道路长5510米，宽度2-3米以内，厚0.12米，C25混凝土道路，对其使用的硬化原材料商砼实际用量给予60%奖补。</t>
  </si>
  <si>
    <t>投资40.14万元，对使用的原材料商砼给予60%奖补。便于410户群众出行，改善村内交通条件，提高村民生产生活质量，大大提高群众对巩固拓展脱贫攻坚成果工作满意度，助推乡村振兴。</t>
  </si>
  <si>
    <t>通过实施该项目，惠及脱贫户及监测户18户，改善该村人居环境，顺应广大农民过上美好生活的期待，建设生态宜居美丽乡村。</t>
  </si>
  <si>
    <t>高平镇张庄村村庄背街小巷硬化奖补项目</t>
  </si>
  <si>
    <t>高平镇张庄村</t>
  </si>
  <si>
    <t>新建水泥道路长5699米，宽度1.5-3米以内，厚0.12米，C25混凝土道路，对其使用的硬化原材料商砼实际用量给予60%奖补。</t>
  </si>
  <si>
    <t>投资35.73万元，对使用的原材料商砼给予60%奖补。便于371户群众出行，改善村内交通条件，提高村民生产生活质量，大大提高群众对巩固拓展脱贫攻坚成果工作满意度，助推乡村振兴。</t>
  </si>
  <si>
    <t>通过实施该项目，惠及脱贫户及监测户10户，改善该村人居环境，顺应广大农民过上美好生活的期待，建设生态宜居美丽乡村。</t>
  </si>
  <si>
    <t>高平镇崔七寨村村庄背街小巷硬化奖补项目</t>
  </si>
  <si>
    <t>高平镇崔七寨村</t>
  </si>
  <si>
    <t>（1）新建水泥道路长971.5米，宽度2-3米以内，厚0.10米，C25混凝土道路；（2）新建水泥道路长3015.5米，宽度1.5-3米以内，厚0.12米，C25混凝土道路，对其使用的硬化原材料商砼实际用量给予60%奖补。</t>
  </si>
  <si>
    <t>投资28.18万元，对使用的原材料商砼给予60%奖补。便于739户群众出行，改善村内交通条件，提高村民生产生活质量，大大提高群众对巩固拓展脱贫攻坚成果工作满意度，助推乡村振兴。</t>
  </si>
  <si>
    <t>通过实施该项目，惠及脱贫户及监测户30户，改善该村人居环境，顺应广大农民过上美好生活的期待，建设生态宜居美丽乡村。</t>
  </si>
  <si>
    <t>高平镇葛村村庄背街小巷硬化奖补项目</t>
  </si>
  <si>
    <t>高平镇葛村</t>
  </si>
  <si>
    <t>新建水泥道路长7446米，宽度1.5-3.5米以内，厚0.12米，C25混凝土道路，对其使用的硬化原材料商砼实际用量给予60%奖补。</t>
  </si>
  <si>
    <t>投资51.66万元，对使用的原材料商砼给予60%奖补。便于1034户群众出行，改善村内交通条件，提高村民生产生活质量，大大提高群众对巩固拓展脱贫攻坚成果工作满意度，助推乡村振兴。</t>
  </si>
  <si>
    <t>通过实施该项目，惠及脱贫户及监测户23户，改善该村人居环境，顺应广大农民过上美好生活的期待，建设生态宜居美丽乡村。</t>
  </si>
  <si>
    <t>高平镇雷庄村村庄背街小巷硬化奖补项目</t>
  </si>
  <si>
    <t>高平镇雷庄村</t>
  </si>
  <si>
    <t>新建水泥道路长1464米，宽度1.5-3.5米以内，厚0.12米，C25混凝土道路，对其使用的硬化原材料商砼实际用量给予60%奖补。</t>
  </si>
  <si>
    <t>投资10.07万元，对使用的原材料商砼给予60%奖补。便于142户群众出行，改善村内交通条件，提高村民生产生活质量，大大提高群众对巩固拓展脱贫攻坚成果工作满意度，助推乡村振兴。</t>
  </si>
  <si>
    <t>通过实施该项目，惠及脱贫户及监测户6户，改善该村人居环境，顺应广大农民过上美好生活的期待，建设生态宜居美丽乡村。</t>
  </si>
  <si>
    <t>慈周寨镇尚寨第二村村庄背街小巷硬化奖补项目</t>
  </si>
  <si>
    <t>慈周寨镇尚寨第二村</t>
  </si>
  <si>
    <t>（1）新建水泥道路长2924米，宽度6米以内，厚0.15米以内，C25混凝土道路；对其使用的硬化原材料商砼实际用量给予60%奖补。</t>
  </si>
  <si>
    <t>投资23.56万元，对使用的原材料商砼给予60%奖补。便于443户群众出行，改善村内交通条件，提高村民生产生活质量，大大提高群众对巩固拓展脱贫攻坚成果工作满意度，助推乡村振兴。</t>
  </si>
  <si>
    <t>慈周寨镇尚寨第三村村庄背街小巷硬化奖补项目</t>
  </si>
  <si>
    <t>慈周寨镇尚寨第三村</t>
  </si>
  <si>
    <t>（1）新建水泥道路长2402米，宽度6米以内，厚0.15米以内，C25混凝土道路；对其使用的硬化原材料商砼实际用量给予60%奖补。</t>
  </si>
  <si>
    <t>投资17.56万元，对使用的原材料商砼给予60%奖补。便于343户群众出行，改善村内交通条件，提高村民生产生活质量，大大提高群众对巩固拓展脱贫攻坚成果工作满意度，助推乡村振兴。</t>
  </si>
  <si>
    <t>慈周寨镇尹庄村村庄背街小巷硬化奖补项目</t>
  </si>
  <si>
    <t>慈周寨镇尹庄村</t>
  </si>
  <si>
    <t>（1）新建水泥道路长2943米，宽度6米以内，厚0.15米以内，C25混凝土道路；对其使用的硬化原材料商砼实际用量给予60%奖补。</t>
  </si>
  <si>
    <t>投资19.91万元，对使用的原材料商砼给予60%奖补。便于532户群众出行，改善村内交通条件，提高村民生产生活质量，大大提高群众对巩固拓展脱贫攻坚成果工作满意度，助推乡村振兴。</t>
  </si>
  <si>
    <t>慈周寨镇孙白社村村庄背街小巷硬化奖补项目</t>
  </si>
  <si>
    <t>慈周寨镇孙白社村</t>
  </si>
  <si>
    <t>（1）新建水泥道路长6221.5米，宽度6米以内，厚0.15米以内，C25混凝土道路；对其使用的硬化原材料商砼实际用量给予60%奖补。</t>
  </si>
  <si>
    <t>投资40.1万元，对使用的原材料商砼给予60%奖补。便于410户群众出行，改善村内交通条件，提高村民生产生活质量，大大提高群众对巩固拓展脱贫攻坚成果工作满意度，助推乡村振兴。</t>
  </si>
  <si>
    <t>慈周寨镇后柿园村村庄背街小巷硬化奖补项目</t>
  </si>
  <si>
    <t>慈周寨镇后柿园村</t>
  </si>
  <si>
    <t>（1）新建水泥道路长3924.5米，宽度6米以内，厚0.15米以内，C25混凝土道路；对其使用的硬化原材料商砼实际用量给予60%奖补。</t>
  </si>
  <si>
    <t>投资21.38万元，对使用的原材料商砼给予60%奖补。便于428户群众出行，改善村内交通条件，提高村民生产生活质量，大大提高群众对巩固拓展脱贫攻坚成果工作满意度，助推乡村振兴。</t>
  </si>
  <si>
    <t>慈周寨镇李白社村村庄背街小巷硬化奖补项目</t>
  </si>
  <si>
    <t>慈周寨镇李白社村</t>
  </si>
  <si>
    <t>（1）新建水泥道路长3288米，宽度6米以内，厚0.15米以内，C25混凝土道路；对其使用的硬化原材料商砼实际用量给予60%奖补。</t>
  </si>
  <si>
    <t>投资21.71万元，对使用的原材料商砼给予60%奖补。便于282户群众出行，改善村内交通条件，提高村民生产生活质量，大大提高群众对巩固拓展脱贫攻坚成果工作满意度，助推乡村振兴。</t>
  </si>
  <si>
    <t>通过实施该项目，惠及脱贫户94户，改善该村人居环境，顺应广大农民过上美好生活的期待，建设生态宜居美丽乡村。</t>
  </si>
  <si>
    <t>慈周寨镇方易寨村村庄背街小巷硬化奖补项目</t>
  </si>
  <si>
    <t>慈周寨镇方易寨村</t>
  </si>
  <si>
    <t>（1）新建水泥道路长2642米，宽度6米以内，厚0.15米以内，C25混凝土道路；对其使用的硬化原材料商砼实际用量给予60%奖补。</t>
  </si>
  <si>
    <t>投资63.83万元，对使用的原材料商砼给予60%奖补。便于965户群众出行，改善村内交通条件，提高村民生产生活质量，大大提高群众对巩固拓展脱贫攻坚成果工作满意度，助推乡村振兴。</t>
  </si>
  <si>
    <t>通过实施该项目，惠及脱贫户29户、突发严重困难户6户，改善该村人居环境，顺应广大农民过上美好生活的期待，建设生态宜居美丽乡村。</t>
  </si>
  <si>
    <t>慈周寨镇小果园村村庄背街小巷硬化奖补项目</t>
  </si>
  <si>
    <t>慈周寨镇小果园村</t>
  </si>
  <si>
    <t>（1）新建水泥道路长4970.4米，宽度6米以内，厚0.15米以内，C25混凝土道路；对其使用的硬化原材料商砼实际用量给予60%奖补。</t>
  </si>
  <si>
    <t>投资15.99万元，对使用的原材料商砼给予60%奖补。便于513户群众出行，改善村内交通条件，提高村民生产生活质量，大大提高群众对巩固拓展脱贫攻坚成果工作满意度，助推乡村振兴。</t>
  </si>
  <si>
    <t>通过实施该项目，惠及脱贫户29户、突发严重困难户7户，改善该村人居环境，顺应广大农民过上美好生活的期待，建设生态宜居美丽乡村。</t>
  </si>
  <si>
    <t>慈周寨镇前大寨村村庄背街小巷硬化奖补项目</t>
  </si>
  <si>
    <t>慈周寨镇前大寨村</t>
  </si>
  <si>
    <t>（1）新建水泥道路长3572米，宽度6米以内，厚0.15米以内，C25混凝土道路；对其使用的硬化原材料商砼实际用量给予60%奖补。</t>
  </si>
  <si>
    <t>投资33.76万元，对使用的原材料商砼给予60%奖补。便于480户群众出行，改善村内交通条件，提高村民生产生活质量，大大提高群众对巩固拓展脱贫攻坚成果工作满意度，助推乡村振兴。</t>
  </si>
  <si>
    <t>慈周寨镇前李方屯第一村村庄背街小巷硬化奖补项目</t>
  </si>
  <si>
    <t>慈周寨镇前李方屯第一村</t>
  </si>
  <si>
    <t>（1）新建水泥道路长1904.2米，宽度6米以内，厚0.15米以内，C25混凝土道路；对其使用的硬化原材料商砼实际用量给予60%奖补。</t>
  </si>
  <si>
    <t>投资10.86万元，对使用的原材料商砼给予60%奖补。便于328户群众出行，改善村内交通条件，提高村民生产生活质量，大大提高群众对巩固拓展脱贫攻坚成果工作满意度，助推乡村振兴。</t>
  </si>
  <si>
    <t>瓦岗寨乡邓庄村村庄背街小巷硬化奖补项目</t>
  </si>
  <si>
    <t>瓦岗寨乡邓庄村</t>
  </si>
  <si>
    <t>新建水泥道路长1219米，宽度3米以内，厚0.12米，C25混凝土道路，对其使用的硬化原材料商砼实际用量给予60%奖补。</t>
  </si>
  <si>
    <t>投资9.22万元，对使用的原材料商砼给予60%奖补。便于289户群众出行，改善村内交通条件，提高村民生产生活质量，大大提高群众对巩固拓展脱贫攻坚成果工作满意度，助推乡村振兴。</t>
  </si>
  <si>
    <t>通过实施该项目，惠及脱贫户10户、边缘易致贫户2户、突发严重困难户2户，改善该村人居环境，顺应广大农民过上美好生活的期待，建设生态宜居美丽乡村。</t>
  </si>
  <si>
    <t>瓦岗寨乡原东村村庄背街小巷硬化奖补项目</t>
  </si>
  <si>
    <t>瓦岗寨乡原东村</t>
  </si>
  <si>
    <t>新建水泥道路长5040米，宽度3-4米以内，厚0.12米，C25混凝土道路，对其使用的硬化原材料商砼实际用量给予60%奖补。</t>
  </si>
  <si>
    <t>投资37.7万元，对使用的原材料商砼给予60%奖补。便于429户群众出行，改善村内交通条件，提高村民生产生活质量，大大提高群众对巩固拓展脱贫攻坚成果工作满意度，助推乡村振兴。</t>
  </si>
  <si>
    <t>通过实施该项目，惠及脱贫户9户、边缘易致贫户2户、突发严重困难户1户，改善该村人居环境，顺应广大农民过上美好生活的期待，建设生态宜居美丽乡村。</t>
  </si>
  <si>
    <t>瓦岗寨乡原西村村庄背街小巷硬化奖补项目</t>
  </si>
  <si>
    <t>瓦岗寨乡原西村</t>
  </si>
  <si>
    <t>新建水泥道路长3779米，宽度2.5-4米以内，厚0.12米，C25混凝土道路，对其使用的硬化原材料商砼实际用量给予60%奖补。</t>
  </si>
  <si>
    <t>投资27.97万元，对使用的原材料商砼给予60%奖补。便于432户群众出行，改善村内交通条件，提高村民生产生活质量，大大提高群众对巩固拓展脱贫攻坚成果工作满意度，助推乡村振兴。</t>
  </si>
  <si>
    <t>通过实施该项目，惠及脱贫户8户、边缘易致贫户2户、突发严重困难户1户，改善该村人居环境，顺应广大农民过上美好生活的期待，建设生态宜居美丽乡村。</t>
  </si>
  <si>
    <t>瓦岗寨乡周道村村庄背街小巷硬化奖补项目</t>
  </si>
  <si>
    <t>瓦岗寨乡周道村</t>
  </si>
  <si>
    <t>新建水泥道路长6611.7米，宽度2-3米以内，厚0.12米，C25混凝土道路，对其使用的硬化原材料商砼实际用量给予60%奖补。</t>
  </si>
  <si>
    <t>投资49.3万元，对使用的原材料商砼给予60%奖补。便于794户群众出行，改善村内交通条件，提高村民生产生活质量，大大提高群众对巩固拓展脱贫攻坚成果工作满意度，助推乡村振兴。</t>
  </si>
  <si>
    <t>通过实施该项目，惠及脱贫户16户、边缘易致贫户2户、突发严重困难户4户，改善该村人居环境，顺应广大农民过上美好生活的期待，建设生态宜居美丽乡村。</t>
  </si>
  <si>
    <t>老店镇焦庄村村庄背街小巷硬化奖补项目</t>
  </si>
  <si>
    <t>老店镇焦庄村</t>
  </si>
  <si>
    <t>新建水泥道路长160米，宽度3米以内，厚0.10米，C25混凝土道路，对其使用的硬化原材料商砼实际用量给予60%奖补。</t>
  </si>
  <si>
    <t>投资1万元，对使用的原材料商砼给予60%奖补。便于212户群众出行，改善村内交通条件，提高村民生产生活质量，大大提高群众对巩固拓展脱贫攻坚成果工作满意度，助推乡村振兴。</t>
  </si>
  <si>
    <t>老店镇泥马庙村村庄背街小巷硬化奖补项目</t>
  </si>
  <si>
    <t>老店镇泥马庙村</t>
  </si>
  <si>
    <t>新建水泥道路长3000.5米，宽度3米以内，厚0.10米，C25混凝土道路，对其使用的硬化原材料商砼实际用量给予60%奖补。</t>
  </si>
  <si>
    <t>投资18.33万元，对使用的原材料商砼给予60%奖补。便于446户群众出行，改善村内交通条件，提高村民生产生活质量，大大提高群众对巩固拓展脱贫攻坚成果工作满意度，助推乡村振兴。</t>
  </si>
  <si>
    <t>通过实施该项目，惠及脱贫户163户、突发严重困难户3户，改善该村人居环境，顺应广大农民过上美好生活的期待，建设生态宜居美丽乡村。</t>
  </si>
  <si>
    <t>老店镇卢内村村庄背街小巷硬化奖补项目</t>
  </si>
  <si>
    <t>老店镇卢内村</t>
  </si>
  <si>
    <t>（1）新建水泥道路长826米，宽度3米以内，厚0.08米，C25混凝土道路；（2）新建水泥道路长412米，宽度3米以内，厚0.10米，C25混凝土道路，对其使用的硬化原材料商砼实际用量给予60%奖补。</t>
  </si>
  <si>
    <t>投资6.67万元，对使用的原材料商砼给予60%奖补。便于207户群众出行，改善村内交通条件，提高村民生产生活质量，大大提高群众对巩固拓展脱贫攻坚成果工作满意度，助推乡村振兴。</t>
  </si>
  <si>
    <t>通过实施该项目，惠及脱贫户8户、突发严重困难户3户，改善该村人居环境，顺应广大农民过上美好生活的期待，建设生态宜居美丽乡村。</t>
  </si>
  <si>
    <t>老店镇后物头村村庄背街小巷硬化奖补项目</t>
  </si>
  <si>
    <t>老店镇后物头村</t>
  </si>
  <si>
    <t>新建水泥道路长4521米，宽度3米以内，厚0.10米，C25混凝土道路，对其使用的硬化原材料商砼实际用量给予60%奖补。</t>
  </si>
  <si>
    <t>投资26.65万元，对使用的原材料商砼给予60%奖补。便于420户群众出行，改善村内交通条件，提高村民生产生活质量，大大提高群众对巩固拓展脱贫攻坚成果工作满意度，助推乡村振兴。</t>
  </si>
  <si>
    <t>通过实施该项目，惠及脱贫户43户，改善该村人居环境，顺应广大农民过上美好生活的期待，建设生态宜居美丽乡村。</t>
  </si>
  <si>
    <t>老店镇曹固村村庄背街小巷硬化奖补项目</t>
  </si>
  <si>
    <t>老店镇曹固村</t>
  </si>
  <si>
    <t>新建水泥道路长800米，宽度3米以内，厚0.10米，C25混凝土道路，对其使用的硬化原材料商砼实际用量给予60%奖补。</t>
  </si>
  <si>
    <t>投资4.8万元，对使用的原材料商砼给予60%奖补。便于450户群众出行，改善村内交通条件，提高村民生产生活质量，大大提高群众对巩固拓展脱贫攻坚成果工作满意度，助推乡村振兴。</t>
  </si>
  <si>
    <t>老店镇东马胡寨村村庄背街小巷硬化奖补项目</t>
  </si>
  <si>
    <t>老店镇东马胡寨村</t>
  </si>
  <si>
    <t>（1）新建水泥道路长3842米，宽度3米以内，厚0.10米，C25混凝土道路；（2）新建水泥道路长50米，宽度3米以内，厚0.12米，C25混凝土道路，对其使用的硬化原材料商砼实际用量给予60%奖补。</t>
  </si>
  <si>
    <t>投资23.20万元，对使用的原材料商砼给予60%奖补。便于372户群众出行，改善村内交通条件，提高村民生产生活质量，大大提高群众对巩固拓展脱贫攻坚成果工作满意度，助推乡村振兴。</t>
  </si>
  <si>
    <t>通过实施该项目，惠及脱贫户12户、突发严重困难户2户，改善该村人居环境，顺应广大农民过上美好生活的期待，建设生态宜居美丽乡村。</t>
  </si>
  <si>
    <t>焦虎镇毛庄村村庄背街小巷硬化奖补项目</t>
  </si>
  <si>
    <t>焦虎镇毛庄村</t>
  </si>
  <si>
    <t>新建水泥道路长2985米，宽度2-3.5米以内，厚0.12米，C25混凝土道路，对其使用的硬化原材料商砼实际用量给予60%奖补。</t>
  </si>
  <si>
    <t>投资39.14万元，对使用的原材料商砼给予60%奖补。便于168户群众出行，改善村内交通条件，提高村民生产生活质量，大大提高群众对巩固拓展脱贫攻坚成果工作满意度，助推乡村振兴。</t>
  </si>
  <si>
    <t>通过实施该项目，惠及脱贫户7户、突发严重困难户3户，改善该村人居环境，顺应广大农民过上美好生活的期待，建设生态宜居美丽乡村。</t>
  </si>
  <si>
    <t>焦虎镇陈庄村村庄背街小巷硬化奖补项目</t>
  </si>
  <si>
    <t>焦虎镇陈庄村</t>
  </si>
  <si>
    <t>新建水泥道路长1694.3米，宽度2-3米以内，厚0.12米，C25混凝土道路，对其使用的硬化原材料商砼实际用量给予60%奖补。</t>
  </si>
  <si>
    <t>投资19.23万元，对使用的原材料商砼给予60%奖补。便于699户群众出行，改善村内交通条件，提高村民生产生活质量，大大提高群众对巩固拓展脱贫攻坚成果工作满意度，助推乡村振兴。</t>
  </si>
  <si>
    <t>通过实施该项目，惠及脱贫户49户、突发严重困难户13户，改善该村人居环境，顺应广大农民过上美好生活的期待，建设生态宜居美丽乡村。</t>
  </si>
  <si>
    <t>焦虎镇东胡村村庄背街小巷硬化奖补项目</t>
  </si>
  <si>
    <t>焦虎镇东胡村</t>
  </si>
  <si>
    <t>新建水泥道路长760米，宽度3-3.5米以内，厚0.12米，C25混凝土道路，对其使用的硬化原材料商砼实际用量给予60%奖补。</t>
  </si>
  <si>
    <t>投资10.75万元，对使用的原材料商砼给予60%奖补。便于824户群众出行，改善村内交通条件，提高村民生产生活质量，大大提高群众对巩固拓展脱贫攻坚成果工作满意度，助推乡村振兴。</t>
  </si>
  <si>
    <t>通过实施该项目，惠及脱贫户61户、突发严重困难户11户，改善该村人居环境，顺应广大农民过上美好生活的期待，建设生态宜居美丽乡村。</t>
  </si>
  <si>
    <t>焦虎镇韩王庄村村庄背街小巷硬化奖补项目</t>
  </si>
  <si>
    <t>焦虎镇韩王庄村</t>
  </si>
  <si>
    <t>新建水泥道路长660.5米，宽度3米以内，厚0.12米，C25混凝土道路，对其使用的硬化原材料商砼实际用量给予60%奖补。</t>
  </si>
  <si>
    <t>投资8.32万元，对使用的原材料商砼给予60%奖补。便于111户群众出行，改善村内交通条件，提高村民生产生活质量，大大提高群众对巩固拓展脱贫攻坚成果工作满意度，助推乡村振兴。</t>
  </si>
  <si>
    <t>焦虎镇刘格垱村村庄背街小巷硬化奖补项目</t>
  </si>
  <si>
    <t>焦虎镇刘格垱村</t>
  </si>
  <si>
    <t>新建水泥道路长790米，宽度2.5-3米以内，厚0.12米，C25混凝土道路，对其使用的硬化原材料商砼实际用量给予60%奖补。</t>
  </si>
  <si>
    <t>投资9.57万元，对使用的原材料商砼给予60%奖补。便于381户群众出行，改善村内交通条件，提高村民生产生活质量，大大提高群众对巩固拓展脱贫攻坚成果工作满意度，助推乡村振兴。</t>
  </si>
  <si>
    <t>焦虎镇齐营村村庄背街小巷硬化奖补项目</t>
  </si>
  <si>
    <t>焦虎镇齐营村</t>
  </si>
  <si>
    <t>新建水泥道路长2160米，宽度3米以内，厚0.12米，C25混凝土道路，对其使用的硬化原材料商砼实际用量给予60%奖补。</t>
  </si>
  <si>
    <t>投资27.21万元，对使用的原材料商砼给予60%奖补。便于442户群众出行，改善村内交通条件，提高村民生产生活质量，大大提高群众对巩固拓展脱贫攻坚成果工作满意度，助推乡村振兴。</t>
  </si>
  <si>
    <t>焦虎镇祁屯村村庄背街小巷硬化奖补项目</t>
  </si>
  <si>
    <t>焦虎镇祁屯村</t>
  </si>
  <si>
    <t>新建水泥道路长3565米，宽度1.8-3米以内，厚0.12米，C25混凝土道路，对其使用的硬化原材料商砼实际用量给予60%奖补。</t>
  </si>
  <si>
    <t>投资44.16万元，对使用的原材料商砼给予60%奖补。便于777户群众出行，改善村内交通条件，提高村民生产生活质量，大大提高群众对巩固拓展脱贫攻坚成果工作满意度，助推乡村振兴。</t>
  </si>
  <si>
    <t>通过实施该项目，惠及脱贫户22户、突发严重困难户4户，改善该村人居环境，顺应广大农民过上美好生活的期待，建设生态宜居美丽乡村。</t>
  </si>
  <si>
    <t>焦虎镇青庄村村庄背街小巷硬化奖补项目</t>
  </si>
  <si>
    <t>焦虎镇青庄村</t>
  </si>
  <si>
    <t>新建水泥道路长808米，宽度3.5米以内，厚0.12米，C25混凝土道路，对其使用的硬化原材料商砼实际用量给予60%奖补。</t>
  </si>
  <si>
    <t>投资11.88万元，对使用的原材料商砼给予60%奖补。便于377户群众出行，改善村内交通条件，提高村民生产生活质量，大大提高群众对巩固拓展脱贫攻坚成果工作满意度，助推乡村振兴。</t>
  </si>
  <si>
    <t>通过实施该项目，惠及脱贫户31户、突发严重困难户3户，改善该村人居环境，顺应广大农民过上美好生活的期待，建设生态宜居美丽乡村。</t>
  </si>
  <si>
    <t>焦虎镇桑科营前街村村庄背街小巷硬化奖补项目</t>
  </si>
  <si>
    <t>焦虎镇桑科营前街村</t>
  </si>
  <si>
    <t>新建水泥道路长2557米，宽度2-4米以内，厚0.12米，C25混凝土道路，对其使用的硬化原材料商砼实际用量给予60%奖补。</t>
  </si>
  <si>
    <t>投资32.4万元，对使用的原材料商砼给予60%奖补。便于528户群众出行，改善村内交通条件，提高村民生产生活质量，大大提高群众对巩固拓展脱贫攻坚成果工作满意度，助推乡村振兴。</t>
  </si>
  <si>
    <t>通过实施该项目，惠及脱贫户19户、突发严重困难户5户，改善该村人居环境，顺应广大农民过上美好生活的期待，建设生态宜居美丽乡村。</t>
  </si>
  <si>
    <t>焦虎镇陶相寺村村庄背街小巷硬化奖补项目</t>
  </si>
  <si>
    <t>焦虎镇陶相寺村</t>
  </si>
  <si>
    <t>新建水泥道路长5668米，宽度1.5-3.5米以内，厚0.12米，C25混凝土道路，对其使用的硬化原材料商砼实际用量给予60%奖补。</t>
  </si>
  <si>
    <t>投资71万元，对使用的原材料商砼给予60%奖补。便于613户群众出行，改善村内交通条件，提高村民生产生活质量，大大提高群众对巩固拓展脱贫攻坚成果工作满意度，助推乡村振兴。</t>
  </si>
  <si>
    <t>通过实施该项目，惠及脱贫户35户、突发严重困难户5户，改善该村人居环境，顺应广大农民过上美好生活的期待，建设生态宜居美丽乡村。</t>
  </si>
  <si>
    <t>焦虎镇西胡村村庄背街小巷硬化奖补项目</t>
  </si>
  <si>
    <t>焦虎镇西胡村</t>
  </si>
  <si>
    <t>新建水泥道路长294米，宽度2.5-4米以内，厚0.12-0.18米以内，C25混凝土道路，对其使用的硬化原材料商砼实际用量给予60%奖补。</t>
  </si>
  <si>
    <t>投资4.5万元，对使用的原材料商砼给予60%奖补。便于603户群众出行，改善村内交通条件，提高村民生产生活质量，大大提高群众对巩固拓展脱贫攻坚成果工作满意度，助推乡村振兴。</t>
  </si>
  <si>
    <t>通过实施该项目，惠及脱贫户38户、突发严重困难户8户，改善该村人居环境，顺应广大农民过上美好生活的期待，建设生态宜居美丽乡村。</t>
  </si>
  <si>
    <t>焦虎镇小井村村庄背街小巷硬化奖补项目</t>
  </si>
  <si>
    <t>焦虎镇小井村</t>
  </si>
  <si>
    <t>新建水泥道路长719米，宽度2.5-3米以内，厚0.12米，C25混凝土道路，对其使用的硬化原材料商砼实际用量给予60%奖补。</t>
  </si>
  <si>
    <t>投资9.01万元，对使用的原材料商砼给予60%奖补。便于211户群众出行，改善村内交通条件，提高村民生产生活质量，大大提高群众对巩固拓展脱贫攻坚成果工作满意度，助推乡村振兴。</t>
  </si>
  <si>
    <t>焦虎镇小马村村庄背街小巷硬化奖补项目</t>
  </si>
  <si>
    <t>焦虎镇小马村</t>
  </si>
  <si>
    <t>新建水泥道路长711米，宽度2-3.5米以内，厚0.12米，C25混凝土道路，对其使用的硬化原材料商砼实际用量给予60%奖补。</t>
  </si>
  <si>
    <t>投资9.14万元，对使用的原材料商砼给予60%奖补。便于555户群众出行，改善村内交通条件，提高村民生产生活质量，大大提高群众对巩固拓展脱贫攻坚成果工作满意度，助推乡村振兴。</t>
  </si>
  <si>
    <t>通过实施该项目，惠及脱贫户18户、突发严重困难户5户，改善该村人居环境，顺应广大农民过上美好生活的期待，建设生态宜居美丽乡村。</t>
  </si>
  <si>
    <t>焦虎镇晏口村村庄背街小巷硬化奖补项目</t>
  </si>
  <si>
    <t>焦虎镇晏口村</t>
  </si>
  <si>
    <t>新建水泥道路长1088米，宽度1.5-3.5米以内，厚0.08-0.15米，C25混凝土道路，对其使用的硬化原材料商砼实际用量给予60%奖补。</t>
  </si>
  <si>
    <t>投资11.88万元，对使用的原材料商砼给予60%奖补。便于760户群众出行，改善村内交通条件，提高村民生产生活质量，大大提高群众对巩固拓展脱贫攻坚成果工作满意度，助推乡村振兴。</t>
  </si>
  <si>
    <t>通过实施该项目，惠及脱贫户34户、突发严重困难户9户，改善该村人居环境，顺应广大农民过上美好生活的期待，建设生态宜居美丽乡村。</t>
  </si>
  <si>
    <t>焦虎镇阴店村村庄背街小巷硬化奖补项目</t>
  </si>
  <si>
    <t>焦虎镇阴店村</t>
  </si>
  <si>
    <t>新建水泥道路长1001.5米，宽度2.5-3.5米以内，厚0.12米，C25混凝土道路，对其使用的硬化原材料商砼实际用量给予60%奖补。</t>
  </si>
  <si>
    <t>投资12.64万元，对使用的原材料商砼给予60%奖补。便于495户群众出行，改善村内交通条件，提高村民生产生活质量，大大提高群众对巩固拓展脱贫攻坚成果工作满意度，助推乡村振兴。</t>
  </si>
  <si>
    <t>通过实施该项目，惠及脱贫户15户、突发严重困难户5户，改善该村人居环境，顺应广大农民过上美好生活的期待，建设生态宜居美丽乡村。</t>
  </si>
  <si>
    <t>王庄镇后王庄村村庄背街小巷硬化奖补项目</t>
  </si>
  <si>
    <t>王庄镇后王庄村</t>
  </si>
  <si>
    <t>（1）新建水泥道路长8417米，宽度3.5米以内，厚0.12米，C25混凝土道路；对其使用的硬化原材料商砼实际用量给予60%奖补。</t>
  </si>
  <si>
    <t>投资59.96万元，对使用的原材料商砼给予60%奖补。便于730户群众出行，改善村内交通条件，提高村民生产生活质量，大大提高群众对巩固拓展脱贫攻坚成果工作满意度，助推乡村振兴。</t>
  </si>
  <si>
    <t>通过实施该项目，惠及脱贫户8户、突发严重困难户5户，改善该村人居环境，顺应广大农民过上美好生活的期待，建设生态宜居美丽乡村。</t>
  </si>
  <si>
    <t>王庄镇前王庄村村庄背街小巷硬化奖补项目</t>
  </si>
  <si>
    <t>王庄镇前王庄村</t>
  </si>
  <si>
    <t>（1）新建水泥道路长1574.7米，宽度3.5米以内，厚0.15米，C25混凝土道路；对其使用的硬化原材料商砼实际用量给予60%奖补。</t>
  </si>
  <si>
    <t>投资43.94万元，对使用的原材料商砼给予60%奖补。便于571户群众出行，改善村内交通条件，提高村民生产生活质量，大大提高群众对巩固拓展脱贫攻坚成果工作满意度，助推乡村振兴。</t>
  </si>
  <si>
    <t>王庄镇古岸村村庄背街小巷硬化奖补项目</t>
  </si>
  <si>
    <t>王庄镇古岸村</t>
  </si>
  <si>
    <t>（1）新建水泥道路长780米，宽度3米以内，厚0.12米，C25混凝土道路；对其使用的硬化原材料商砼实际用量给予60%奖补。</t>
  </si>
  <si>
    <t>投资5.8万元，对使用的原材料商砼给予60%奖补。便于360户群众出行，改善村内交通条件，提高村民生产生活质量，大大提高群众对巩固拓展脱贫攻坚成果工作满意度，助推乡村振兴。</t>
  </si>
  <si>
    <t>通过实施该项目，惠及脱贫户6户、突发严重困难户2户，改善该村人居环境，顺应广大农民过上美好生活的期待，建设生态宜居美丽乡村。</t>
  </si>
  <si>
    <t>王庄镇西申寨村村庄背街小巷硬化奖补项目</t>
  </si>
  <si>
    <t>王庄镇西申寨村</t>
  </si>
  <si>
    <t>（1）新建水泥道路长1290.4米，宽度3.5米以内，厚0.12米，C25混凝土道路；对其使用的硬化原材料商砼实际用量给予60%奖补。</t>
  </si>
  <si>
    <t>投资8.68万元，对使用的原材料商砼给予60%奖补。便于579户群众出行，改善村内交通条件，提高村民生产生活质量，大大提高群众对巩固拓展脱贫攻坚成果工作满意度，助推乡村振兴。</t>
  </si>
  <si>
    <t>通过实施该项目，惠及脱贫户9户、突发严重困难户4户，改善该村人居环境，顺应广大农民过上美好生活的期待，建设生态宜居美丽乡村。</t>
  </si>
  <si>
    <t>王庄镇西沙店村村庄背街小巷硬化奖补项目</t>
  </si>
  <si>
    <t>王庄镇西沙店村</t>
  </si>
  <si>
    <t>（1）新建水泥道路长2850米，宽度3.5米以内，厚0.15米，C25混凝土道路，对其使用的硬化原材料商砼实际用量给予60%奖补。</t>
  </si>
  <si>
    <t>投资30.41万元，对使用的原材料商砼给予60%奖补。便于466户群众出行，改善村内交通条件，提高村民生产生活质量，大大提高群众对巩固拓展脱贫攻坚成果工作满意度，助推乡村振兴。</t>
  </si>
  <si>
    <t>王庄镇南村村庄背街小巷硬化奖补项目</t>
  </si>
  <si>
    <t>王庄镇南村</t>
  </si>
  <si>
    <t>（1）新建水泥道路长500米，宽度3.5米以内，厚0.15米，C25混凝土道路，对其使用的硬化原材料商砼实际用量给予60%奖补。</t>
  </si>
  <si>
    <t>投资5.23万元，对使用的原材料商砼给予60%奖补。便于202户群众出行，改善村内交通条件，提高村民生产生活质量，大大提高群众对巩固拓展脱贫攻坚成果工作满意度，助推乡村振兴。</t>
  </si>
  <si>
    <t>半坡店镇黄塔村村庄背街小巷硬化奖补项目</t>
  </si>
  <si>
    <t>半坡店镇黄塔村</t>
  </si>
  <si>
    <t>（1）新建水泥道路长5179米，宽度3米以内，厚0.12米，C25混凝土道路，对其使用的硬化原材料商砼实际用量给予60%奖补。</t>
  </si>
  <si>
    <t>投资35.62万元，对使用的原材料商砼给予60%奖补。便于508户群众出行，改善村内交通条件，提高村民生产生活质量，大大提高群众对巩固拓展脱贫攻坚成果工作满意度，助推乡村振兴。</t>
  </si>
  <si>
    <t>通过实施该项目，惠及脱贫户17户、突发严重困难户5户，改善该村人居环境，顺应广大农民过上美好生活的期待，建设生态宜居美丽乡村。</t>
  </si>
  <si>
    <t>半坡店镇魏屯村村庄背街小巷硬化奖补项目</t>
  </si>
  <si>
    <t>半坡店镇魏屯村</t>
  </si>
  <si>
    <t>（1）新建水泥道路长555米，宽度3米以内，厚0.12米，C25混凝土道路，对其使用的硬化原材料商砼实际用量给予60%奖补。</t>
  </si>
  <si>
    <t>投资3.70万元，对使用的原材料商砼给予60%奖补。便于19户群众出行，改善村内交通条件，提高村民生产生活质量，大大提高群众对巩固拓展脱贫攻坚成果工作满意度，助推乡村振兴。</t>
  </si>
  <si>
    <t>半坡店镇后邵屯村村庄背街小巷硬化奖补项目</t>
  </si>
  <si>
    <t>半坡店镇后邵屯村</t>
  </si>
  <si>
    <t>（1）新建水泥道路长1112.4米，宽度3米以内，厚0.12米，C25混凝土道路，对其使用的硬化原材料商砼实际用量给予60%奖补。</t>
  </si>
  <si>
    <t>投资7.10万元，对使用的原材料商砼给予60%奖补。便于60户群众出行，改善村内交通条件，提高村民生产生活质量，大大提高群众对巩固拓展脱贫攻坚成果工作满意度，助推乡村振兴。</t>
  </si>
  <si>
    <t>通过实施该项目，惠及脱贫户10户、突发严重困难户5户，改善该村人居环境，顺应广大农民过上美好生活的期待，建设生态宜居美丽乡村。</t>
  </si>
  <si>
    <t>半坡店镇前安虎寨村村庄背街小巷硬化奖补项目</t>
  </si>
  <si>
    <t>半坡店镇前安虎寨村</t>
  </si>
  <si>
    <t>（1）新建水泥道路长3333.1米，宽度3米以内，厚0.12米，C25混凝土道路，对其使用的硬化原材料商砼实际用量给予60%奖补。</t>
  </si>
  <si>
    <t>投资31.94万元，对使用的原材料商砼给予60%奖补。便于110户群众出行，改善村内交通条件，提高村民生产生活质量，大大提高群众对巩固拓展脱贫攻坚成果工作满意度，助推乡村振兴。</t>
  </si>
  <si>
    <t>通过实施该项目，惠及脱贫户20户、突发严重困难户13户，改善该村人居环境，顺应广大农民过上美好生活的期待，建设生态宜居美丽乡村。</t>
  </si>
  <si>
    <t>半坡店镇陈玉庄村村庄背街小巷硬化奖补项目</t>
  </si>
  <si>
    <t>半坡店镇陈玉庄村</t>
  </si>
  <si>
    <t>（1）新建水泥道路长2690米，宽度3米以内，厚0.12米，C25混凝土道路，对其使用的硬化原材料商砼实际用量给予60%奖补。</t>
  </si>
  <si>
    <t>投资20.29万元，对使用的原材料商砼给予60%奖补。便于159户群众出行，改善村内交通条件，提高村民生产生活质量，大大提高群众对巩固拓展脱贫攻坚成果工作满意度，助推乡村振兴。</t>
  </si>
  <si>
    <t>半坡店镇汪庄前街村村庄背街小巷硬化奖补项目</t>
  </si>
  <si>
    <t>半坡店镇汪庄前街村</t>
  </si>
  <si>
    <t>（1）新建水泥道路长2317米，宽度3米以内，厚0.12米，C25混凝土道路，对其使用的硬化原材料商砼实际用量给予60%奖补。</t>
  </si>
  <si>
    <t>投资14.10万元，对使用的原材料商砼给予60%奖补。便于180户群众出行，改善村内交通条件，提高村民生产生活质量，大大提高群众对巩固拓展脱贫攻坚成果工作满意度，助推乡村振兴。</t>
  </si>
  <si>
    <t>通过实施该项目，惠及脱贫户2户、突发严重困难户2户，改善该村人居环境，顺应广大农民过上美好生活的期待，建设生态宜居美丽乡村。</t>
  </si>
  <si>
    <t>半坡店镇前周村村庄背街小巷硬化奖补项目</t>
  </si>
  <si>
    <t>半坡店镇前周村</t>
  </si>
  <si>
    <t>（1）新建水泥道路长611米，宽度3米以内，厚0.12米，C25混凝土道路，对其使用的硬化原材料商砼实际用量给予60%奖补。</t>
  </si>
  <si>
    <t>投资4.62万元，对使用的原材料商砼给予60%奖补。便于26户群众出行，改善村内交通条件，提高村民生产生活质量，大大提高群众对巩固拓展脱贫攻坚成果工作满意度，助推乡村振兴。</t>
  </si>
  <si>
    <t>通过实施该项目，惠及26户群众，改善该村人居环境，顺应广大农民过上美好生活的期待，建设生态宜居美丽乡村。</t>
  </si>
  <si>
    <t>半坡店镇蒋庄村村庄背街小巷硬化奖补项目</t>
  </si>
  <si>
    <t>半坡店镇蒋庄村</t>
  </si>
  <si>
    <t>（1）新建水泥道路长1706.6米，宽度3米以内，厚0.12米，C25混凝土道路，对其使用的硬化原材料商砼实际用量给予60%奖补。</t>
  </si>
  <si>
    <t>投资10.12万元，对使用的原材料商砼给予60%奖补。便于135户群众出行，改善村内交通条件，提高村民生产生活质量，大大提高群众对巩固拓展脱贫攻坚成果工作满意度，助推乡村振兴。</t>
  </si>
  <si>
    <t>半坡店镇柳村村庄背街小巷硬化奖补项目</t>
  </si>
  <si>
    <t>半坡店镇柳村</t>
  </si>
  <si>
    <t>（1）新建水泥道路长1089.4米，宽度3米以内，厚0.12米，C25混凝土道路，对其使用的硬化原材料商砼实际用量给予60%奖补。</t>
  </si>
  <si>
    <t>投资7.57万元，对使用的原材料商砼给予60%奖补。便于53户群众出行，改善村内交通条件，提高村民生产生活质量，大大提高群众对巩固拓展脱贫攻坚成果工作满意度，助推乡村振兴。</t>
  </si>
  <si>
    <t>通过实施该项目，惠及脱贫户2户，改善该村人居环境，顺应广大农民过上美好生活的期待，建设生态宜居美丽乡村。</t>
  </si>
  <si>
    <t>半坡店镇罗堂村村庄背街小巷硬化奖补项目</t>
  </si>
  <si>
    <t>半坡店镇罗堂村</t>
  </si>
  <si>
    <t>（1）新建水泥道路长387米，宽度3米以内，厚0.12米，C25混凝土道路，对其使用的硬化原材料商砼实际用量给予60%奖补。</t>
  </si>
  <si>
    <t>投资3.04万元，对使用的原材料商砼给予60%奖补。便于19户群众出行，改善村内交通条件，提高村民生产生活质量，大大提高群众对巩固拓展脱贫攻坚成果工作满意度，助推乡村振兴。</t>
  </si>
  <si>
    <t>半坡店镇沙泘坨村村庄背街小巷硬化奖补项目</t>
  </si>
  <si>
    <t>半坡店镇沙泘坨村</t>
  </si>
  <si>
    <t>（1）新建水泥道路长1424.4米，宽度3米以内，厚0.12米，C25混凝土道路，对其使用的硬化原材料商砼实际用量给予60%奖补。</t>
  </si>
  <si>
    <t>投资10.30万元，对使用的原材料商砼给予60%奖补。便于86户群众出行，改善村内交通条件，提高村民生产生活质量，大大提高群众对巩固拓展脱贫攻坚成果工作满意度，助推乡村振兴。</t>
  </si>
  <si>
    <t>通过实施该项目，惠及脱贫户11户，改善该村人居环境，顺应广大农民过上美好生活的期待，建设生态宜居美丽乡村。</t>
  </si>
  <si>
    <t>半坡店镇零河村村庄背街小巷硬化奖补项目</t>
  </si>
  <si>
    <t>半坡店镇零河村</t>
  </si>
  <si>
    <t>（1）新建水泥道路长2175米，宽度3米以内，厚0.12米，C25混凝土道路，对其使用的硬化原材料商砼实际用量给予60%奖补。</t>
  </si>
  <si>
    <t>投资13.29万元，对使用的原材料商砼给予60%奖补。便于150户群众出行，改善村内交通条件，提高村民生产生活质量，大大提高群众对巩固拓展脱贫攻坚成果工作满意度，助推乡村振兴。</t>
  </si>
  <si>
    <t>通过实施该项目，惠及脱贫户20户、突发严重困难户2户，改善该村人居环境，顺应广大农民过上美好生活的期待，建设生态宜居美丽乡村。</t>
  </si>
  <si>
    <t>半坡店镇张庄村村庄背街小巷硬化奖补项目</t>
  </si>
  <si>
    <t>半坡店镇张庄村</t>
  </si>
  <si>
    <t>（1）新建水泥道路长223米，宽度3米以内，厚0.12米，C25混凝土道路，对其使用的硬化原材料商砼实际用量给予60%奖补。</t>
  </si>
  <si>
    <t>投资1.71万元，对使用的原材料商砼给予60%奖补。便于40户群众出行，改善村内交通条件，提高村民生产生活质量，大大提高群众对巩固拓展脱贫攻坚成果工作满意度，助推乡村振兴。</t>
  </si>
  <si>
    <t>通过实施该项目，惠及脱贫户2户、突发严重困难户1户，改善该村人居环境，顺应广大农民过上美好生活的期待，建设生态宜居美丽乡村。</t>
  </si>
  <si>
    <t>半坡店镇西孟虎寨村村庄背街小巷硬化奖补项目</t>
  </si>
  <si>
    <t>半坡店镇西孟虎寨村</t>
  </si>
  <si>
    <t>（1）新建水泥道路长1070米，宽度3米以内，厚0.12米，C25混凝土道路，对其使用的硬化原材料商砼实际用量给予60%奖补。</t>
  </si>
  <si>
    <t>投资10.42万元，对使用的原材料商砼给予60%奖补。便于76户群众出行，改善村内交通条件，提高村民生产生活质量，大大提高群众对巩固拓展脱贫攻坚成果工作满意度，助推乡村振兴。</t>
  </si>
  <si>
    <t>半坡店镇前营村村庄背街小巷硬化奖补项目</t>
  </si>
  <si>
    <t>半坡店镇前营村</t>
  </si>
  <si>
    <t>（1）新建水泥道路长4460.6米，宽度3米以内，厚0.12米，C25混凝土道路，对其使用的硬化原材料商砼实际用量给予60%奖补。</t>
  </si>
  <si>
    <t>投资33.67万元，对使用的原材料商砼给予60%奖补。便于199户群众出行，改善村内交通条件，提高村民生产生活质量，大大提高群众对巩固拓展脱贫攻坚成果工作满意度，助推乡村振兴。</t>
  </si>
  <si>
    <t>半坡店镇后营村村庄背街小巷硬化奖补项目</t>
  </si>
  <si>
    <t>半坡店镇后营村</t>
  </si>
  <si>
    <t>（1）新建水泥道路长3557.5米，宽度3米以内，厚0.12米，C25混凝土道路，对其使用的硬化原材料商砼实际用量给予60%奖补。</t>
  </si>
  <si>
    <t>投资27.07万元，对使用的原材料商砼给予60%奖补。便于326户群众出行，改善村内交通条件，提高村民生产生活质量，大大提高群众对巩固拓展脱贫攻坚成果工作满意度，助推乡村振兴。</t>
  </si>
  <si>
    <t>通过实施该项目，惠及脱贫户26户、突发严重困难户1户，改善该村人居环境，顺应广大农民过上美好生活的期待，建设生态宜居美丽乡村。</t>
  </si>
  <si>
    <t>半坡店镇东老河寨村村庄背街小巷硬化奖补项目</t>
  </si>
  <si>
    <t>半坡店镇东老河寨村</t>
  </si>
  <si>
    <t>（1）新建水泥道路长1695.7米，宽度3米以内，厚0.12米，C25混凝土道路，对其使用的硬化原材料商砼实际用量给予60%奖补。</t>
  </si>
  <si>
    <t>投资11.69万元，对使用的原材料商砼给予60%奖补。便于283户群众出行，改善村内交通条件，提高村民生产生活质量，大大提高群众对巩固拓展脱贫攻坚成果工作满意度，助推乡村振兴。</t>
  </si>
  <si>
    <t>通过实施该项目，惠及脱贫户34户、突发严重困难户2户，改善该村人居环境，顺应广大农民过上美好生活的期待，建设生态宜居美丽乡村。</t>
  </si>
  <si>
    <t>牛屯镇徐庄村村庄背街小巷硬化奖补项目</t>
  </si>
  <si>
    <t>牛屯镇徐庄村</t>
  </si>
  <si>
    <t>（1）新建水泥道路长180米，宽度3米以内，厚0.10米，C25混凝土道路；（2）新建水泥道路长2290米，宽度3-3.5米，厚0.10米，C25混凝土道路，对其使用的硬化原材料商砼实际用量给予60%奖补。</t>
  </si>
  <si>
    <t>投资15.70万元，对使用的原材料商砼给予60%奖补。便于185户群众出行，改善村内交通条件，提高村民生产生活质量，巩固拓展脱贫攻坚成果，持续提升群众幸福感满意度</t>
  </si>
  <si>
    <t>通过实施该项目，惠及脱贫不稳定户1户、脱贫户4户，改善该村人居环境，顺应广大农民过上美好生活的期待，建设生态宜居美丽乡村。</t>
  </si>
  <si>
    <t>牛屯镇晋营村村庄背街小巷硬化奖补项目</t>
  </si>
  <si>
    <t>牛屯镇晋营村</t>
  </si>
  <si>
    <t>（1）新建水泥道路长1790米，宽度3.5米，厚0.12米，C25混凝土道路；（2）新建水泥道路长1140米，宽度3米，厚0.12米，C25混凝土道路，（3）新建水泥道路长60米，宽度2米，厚0.08米，C25混凝土道路，对其使用的硬化原材料商砼实际用量给予60%奖补。</t>
  </si>
  <si>
    <t>投资24.61万元，对使用的原材料商砼给予60%奖补。便于283户群众出行，改善村内交通条件，提高村民生产生活质量，巩固拓展脱贫攻坚成果，持续提升群众幸福感满意度</t>
  </si>
  <si>
    <t>通过实施该项目，惠及监测户3户、脱贫户3户，改善该村人居环境，顺应广大农民过上美好生活的期待，建设生态宜居美丽乡村。</t>
  </si>
  <si>
    <t>牛屯镇马圪垱村村庄背街小巷硬化奖补项目</t>
  </si>
  <si>
    <t>牛屯镇马圪垱村</t>
  </si>
  <si>
    <t>（1）新建水泥道路长85米，宽度3米以内，厚0.10米，C25混凝土道路；（2）新建水泥道路长35米，宽度2.5米，厚0.08米，C25混凝土道路，（3）新建水泥道路长128米，宽度3米-3.5米，厚0.10米，C25混凝土道路；（4）新建水泥道路长289米，宽度3.5米，厚0.12米，C25混凝土道路；对其使用的硬化原材料商砼实际用量给予60%奖补。</t>
  </si>
  <si>
    <t>投资3.89万元，对使用的原材料商砼给予60%奖补。便于205户群众出行，改善村内交通条件，提高村民生产生活质量，巩固拓展脱贫攻坚成果，持续提升群众幸福感满意度。</t>
  </si>
  <si>
    <t>通过实施该项目，惠及监测户1户、脱贫户2户，改善该村人居环境，顺应广大农民过上美好生活的期待，建设生态宜居美丽乡村。</t>
  </si>
  <si>
    <t>牛屯镇大王村村庄背街小巷硬化奖补项目</t>
  </si>
  <si>
    <t>牛屯镇大王村</t>
  </si>
  <si>
    <t>（1）新建水泥道路长444米，宽度3米，厚0.12米，C25混凝土道路；（2）新建水泥道路长1288米，宽度3-3.5米，厚0.12米，C25混凝土道路，对其使用的硬化原材料商砼实际用量给予60%奖补。</t>
  </si>
  <si>
    <t>投资14.72万元，对使用的原材料商砼给予60%奖补。便于150户群众出行，改善村内交通条件，提高村民生产生活质量，巩固拓展脱贫攻坚成果，持续提升群众幸福感满意度。</t>
  </si>
  <si>
    <t>通过实施该项目，惠及监测户2户、脱贫户1户，改善该村人居环境，顺应广大农民过上美好生活的期待，建设生态宜居美丽乡村。</t>
  </si>
  <si>
    <t>牛屯镇马居寨村村庄背街小巷硬化奖补项目</t>
  </si>
  <si>
    <t>牛屯镇马居寨村</t>
  </si>
  <si>
    <t>（1）新建水泥道路长100米，宽度3.5，厚0.12米，C25混凝土道路；（2）新建水泥道路长1055米，宽度3.5，厚0.10米，C25混凝土道路；（3）新建水泥道路长235米，宽度3米，厚0.10米，C25混凝土道路，对其使用的硬化原材料商砼实际用量给予60%奖补。</t>
  </si>
  <si>
    <t>投资10.12万元，对使用的原材料商砼给予60%奖补。便于195户群众出行，改善村内交通条件，提高村民生产生活质量，巩固拓展脱贫攻坚成果，持续提升群众幸福感满意度。</t>
  </si>
  <si>
    <t>通过实施该项目，惠及监测户2户、脱贫户10户，改善该村人居环境，顺应广大农民过上美好生活的期待，建设生态宜居美丽乡村。</t>
  </si>
  <si>
    <t>牛屯镇老湾村村庄背街小巷硬化奖补项目</t>
  </si>
  <si>
    <t>牛屯镇老湾村</t>
  </si>
  <si>
    <t>（1）新建水泥道路长160米，宽度3米，厚0.12米，C25混凝土道路；对其使用的硬化原材料商砼实际用量给予60%奖补。</t>
  </si>
  <si>
    <t>投资1.21万元，对使用的原材料商砼给予60%奖补。便于50户群众出行，改善村内交通条件，提高村民生产生活质量，巩固拓展脱贫攻坚成果，持续提升群众幸福感满意度。</t>
  </si>
  <si>
    <t>通过实施该项目，惠及监测户1户、脱贫户1户，改善该村人居环境，顺应广大农民过上美好生活的期待，建设生态宜居美丽乡村。</t>
  </si>
  <si>
    <t>牛屯镇小班村村庄背街小巷硬化奖补项目</t>
  </si>
  <si>
    <t>牛屯镇小班村</t>
  </si>
  <si>
    <t>（1）新建水泥道路长795米，宽度3米，厚0.12米，C25混凝土道路；（2）新建水泥道路长1337米，宽度3.5米，厚0.12米，C25混凝土道路；对其使用的硬化原材料商砼实际用量给予60%奖补。</t>
  </si>
  <si>
    <t>投资17.80万元，对使用的原材料商砼给予60%奖补。便于137户群众出行，改善村内交通条件，提高村民生产生活质量，巩固拓展脱贫攻坚成果，持续提升群众幸福感满意度。</t>
  </si>
  <si>
    <t>通过实施该项目，惠及监测户1户、脱贫户6户，改善该村人居环境，顺应广大农民过上美好生活的期待，建设生态宜居美丽乡村。</t>
  </si>
  <si>
    <t>牛屯镇河东湾村村庄背街小巷硬化奖补项目</t>
  </si>
  <si>
    <t>牛屯镇河东湾村</t>
  </si>
  <si>
    <t>（1）新建水泥道路长268米，宽度3米，厚0.12米，C25混凝土道路；（2）新建水泥道路长63米，宽度3米，厚0.15米，C25混凝土道路，（3）新建水泥道路长70米，宽度2.7米，厚0.12米，C25混凝土，（4）新建水泥道路长13米，宽度3米，厚0.08米，C25混凝土道路，对其使用的硬化原材料商砼实际用量给予60%奖补。</t>
  </si>
  <si>
    <t>投资3.16万元，对使用的原材料商砼给予60%奖补。便于192户群众出行，改善村内交通条件，提高村民生产生活质量，巩固拓展脱贫攻坚成果，持续提升群众幸福感满意度。</t>
  </si>
  <si>
    <t>牛屯镇懋德林村村庄背街小巷硬化奖补项目</t>
  </si>
  <si>
    <t>牛屯镇懋德林村</t>
  </si>
  <si>
    <t>（1）新建水泥道路长1088米，宽度3米以内，厚0.12米，C25混凝土道路；（2）新建水泥道路长1582米，宽度3-3.5米，厚0.12米，C25混凝土道路，对其使用的硬化原材料商砼实际用量给予60%奖补。</t>
  </si>
  <si>
    <t>投资19.38万元，对使用的原材料商砼给予60%奖补。便于414户群众出行，改善村内交通条件，提高村民生产生活质量，巩固拓展脱贫攻坚成果，持续提升群众幸福感满意度。</t>
  </si>
  <si>
    <t>通过实施该项目，惠及监测户1户、脱贫户8户，改善该村人居环境，顺应广大农民过上美好生活的期待，建设生态宜居美丽乡村。</t>
  </si>
  <si>
    <t>牛屯镇西姜村村庄背街小巷硬化奖补项目</t>
  </si>
  <si>
    <t>牛屯镇西姜村</t>
  </si>
  <si>
    <t>（1）新建水泥道路长250米，宽度3米，厚0.12米，C25混凝土道路；（2）新建水泥道路长700米，宽度3米，厚0.10米，C25混凝土道路，对其使用的硬化原材料商砼实际用量给予60%奖补。</t>
  </si>
  <si>
    <t>投资6.3万元，对使用的原材料商砼给予60%奖补。便于176户群众出行，改善村内交通条件，提高村民生产生活质量，巩固拓展脱贫攻坚成果，持续提升群众幸福感满意度。</t>
  </si>
  <si>
    <t>通过实施该项目，惠及监测户3户、脱贫户4户，改善该村人居环境，顺应广大农民过上美好生活的期待，建设生态宜居美丽乡村。</t>
  </si>
  <si>
    <t>牛屯镇前马头固村村庄背街小巷硬化奖补项目</t>
  </si>
  <si>
    <t>牛屯镇前马头固村</t>
  </si>
  <si>
    <t>（1）新建水泥道路长36.8米，宽度3米，厚0.10米，C25混凝土道路；（2）新建水泥道路长330米，宽度3米，厚0.08米，C25混凝土道路，对其使用的硬化原材料商砼实际用量给予60%奖补。</t>
  </si>
  <si>
    <t>投资24.39万元，对使用的原材料商砼给予60%奖补。便于220户群众出行，改善村内交通条件，提高村民生产生活质量，巩固拓展脱贫攻坚成果，持续提升群众幸福感满意度。</t>
  </si>
  <si>
    <t>通过实施该项目，惠及监测户3户、脱贫户2户，改善该村人居环境，顺应广大农民过上美好生活的期待，建设生态宜居美丽乡村。</t>
  </si>
  <si>
    <t>二、产业发展类</t>
  </si>
  <si>
    <t>农业产业扶贫基地项目</t>
  </si>
  <si>
    <t>白道口镇崔郭庄农业产业扶贫基地项目</t>
  </si>
  <si>
    <t>产业扶贫</t>
  </si>
  <si>
    <t>白道口镇崔郭庄村</t>
  </si>
  <si>
    <t>新建机井15眼，新建温棚350亩。</t>
  </si>
  <si>
    <t>投资155万元，新建机井15眼，新建温棚350亩。为190户群众发展农业产业提供便利条件，提高群众满意度。租金收入归村集体经济收入，由乡镇统筹用于贫困户分红。</t>
  </si>
  <si>
    <t>通过项目实施，提高产业发展后劲，增加村集体经济收入，统筹用于贫困户分红，可使9户建档立卡贫困户受益。</t>
  </si>
  <si>
    <t>2023年1月至10月</t>
  </si>
  <si>
    <t>统筹整合资金</t>
  </si>
  <si>
    <t>白道口镇冯村农业产业扶贫基地项目</t>
  </si>
  <si>
    <t>白道口镇冯村</t>
  </si>
  <si>
    <t>新建300吨组装式冷藏库1座。</t>
  </si>
  <si>
    <t>投资38万元，新建300吨组装式冷藏库1座。为371户群众发展农业产业提供便利条件，提高群众满意度。租金收入归村集体经济收入，由乡镇统筹用于贫困户分红。</t>
  </si>
  <si>
    <t>通过项目实施，提高产业发展后劲，增加村集体经济收入，统筹用于贫困户分红，可使29户建档立卡贫困户受益。</t>
  </si>
  <si>
    <t>四间房镇高寨村农业产业扶贫基地项目</t>
  </si>
  <si>
    <t>四间房镇高寨村</t>
  </si>
  <si>
    <t>1、修路长500米，宽6米，厚0.18米；2、温棚30亩，春秋棚50亩；3、滴管水肥一体化；4、水井2眼。</t>
  </si>
  <si>
    <t>投资614.5万元，1、修路长500米，宽6米，厚0.18米；2、温棚30亩，春秋棚50亩；3、滴管水肥一体化；4、水井2眼。为741户群众发展农业产业提供便利条件，提高群众满意度。租金收入归村集体经济收入，由乡镇统筹用于贫困户分红。</t>
  </si>
  <si>
    <t>通过项目实施，提高产业发展后劲，增加村集体经济收入，统筹用于贫困户分红，可使36户建档立卡贫困户受益。</t>
  </si>
  <si>
    <t>留固镇付集村农业产业扶贫基地项目</t>
  </si>
  <si>
    <t>留固镇付集村</t>
  </si>
  <si>
    <t>1、200吨冷库一座；2、300吨冷库一座；3、道路长1300米、宽4米投资；4、市场建设；5、滴灌260亩果树。</t>
  </si>
  <si>
    <t>投资332.06万元，1、200吨冷库一座30万元；2、300吨冷库一座40万元；3、道路长1300米、宽4米投资72.67万元；4、市场建设100万元；5、滴灌260亩果树投资90万元。为392户群众发展农业产业提供便利条件，提高群众满意度。租金收入归村集体经济收入，由乡镇统筹用于贫困户分红。</t>
  </si>
  <si>
    <t>通过项目实施，提高产业发展后劲，增加村集体经济收入，统筹用于贫困户分红，可使40户建档立卡贫困户受益。</t>
  </si>
  <si>
    <t>留固镇许营村农业产业扶贫基地项目</t>
  </si>
  <si>
    <t>留固镇许营村</t>
  </si>
  <si>
    <t>1、500吨冷库一座；2、道路长800米、宽4米；3、流转1200亩耕地需打井35眼投资；4、变压器3台投资。</t>
  </si>
  <si>
    <t>投资202万元，1、500吨冷库一座60万元；2、道路长800米、宽4米投资44.71万元；3、流转1200亩耕地需打井35眼投资52.5万元；4、变压器3台投资45万元。为712户群众发展农业产业提供便利条件，提高群众满意度。租金收入归村集体经济收入，由乡镇统筹用于贫困户分红。</t>
  </si>
  <si>
    <t>通过项目实施，提高产业发展后劲，增加村集体经济收入，统筹用于贫困户分红，可使25户建档立卡贫困户受益。</t>
  </si>
  <si>
    <t>桑村乡杨大召村农业产业扶贫基地项目</t>
  </si>
  <si>
    <t>桑村乡杨大召村</t>
  </si>
  <si>
    <t>1、500吨冷藏库；2、宽4米、长6米生产桥3座。</t>
  </si>
  <si>
    <t>投资120万元，1、500吨冷藏库；2、宽4米、长6米生产桥3座。为504户群众发展农业产业提供便利条件，提高群众满意度。租金收入归村集体经济收入，由乡镇统筹用于贫困户分红。</t>
  </si>
  <si>
    <t>通过项目实施，提高产业发展后劲，增加村集体经济收入，统筹用于贫困户分红，可使103户建档立卡贫困户受益。</t>
  </si>
  <si>
    <t>桑村乡杨庄村农业产业扶贫基地项目</t>
  </si>
  <si>
    <t>桑村乡杨庄村</t>
  </si>
  <si>
    <t>新建500吨冷藏库一座。</t>
  </si>
  <si>
    <t>投资40万元，新建500吨冷藏库一座。为446户群众发展农业产业提供便利条件，提高群众满意度。租金收入归村集体经济收入，由乡镇统筹用于贫困户分红。</t>
  </si>
  <si>
    <t>通过项目实施，提高产业发展后劲，增加村集体经济收入，统筹用于贫困户分红，可使56户建档立卡贫困户受益。</t>
  </si>
  <si>
    <t>桑村乡南齐邱村农业产业扶贫基地项目</t>
  </si>
  <si>
    <t>喷灌设备:3个压力罐，10000米管道及其他附属配套。</t>
  </si>
  <si>
    <t>投资10万元，喷灌设备:3个压力罐，10000米管道及其他附属配套。为521户群众发展农业产业提供便利条件，提高群众满意度。租金收入归村集体经济收入，由乡镇统筹用于贫困户分红。</t>
  </si>
  <si>
    <t>通过项目实施，提高产业发展后劲，增加村集体经济收入，统筹用于贫困户分红，可使32户建档立卡贫困户受益。</t>
  </si>
  <si>
    <t>桑村乡肖齐邱村农业产业扶贫基地项目</t>
  </si>
  <si>
    <t>桑村乡肖齐邱村</t>
  </si>
  <si>
    <t>1、600米长、4米宽、18CM厚；2、金银花烘干设备一套及厂房；3、金银花色选机设备一套及厂房。</t>
  </si>
  <si>
    <t>投资148.6万元，1、600米长、4米宽、18CM厚；2、金银花烘干设备一套及厂房；3、金银花色选机设备一套及厂房。为130户群众发展农业产业提供便利条件，提高群众满意度。租金收入归村集体经济收入，由乡镇统筹用于贫困户分红。</t>
  </si>
  <si>
    <t>通过项目实施，提高产业发展后劲，增加村集体经济收入，统筹用于贫困户分红，可使10户建档立卡贫困户受益。</t>
  </si>
  <si>
    <t>桑村乡前王马厂村农业产业扶贫基地项目</t>
  </si>
  <si>
    <t>1、新建标准化100吨冷库一处；2、新建道路长1000米，宽4.5米道路，水泥混凝土路面，18公分厚。</t>
  </si>
  <si>
    <t>投资80万元，1、新建标准化100吨冷库一处；2、新建道路长1000米，宽4.5米道路，水泥混凝土路面，18公分厚。为229户群众发展农业产业提供便利条件，提高群众满意度。租金收入归村集体经济收入，由乡镇统筹用于贫困户分红。</t>
  </si>
  <si>
    <t>通过项目实施，提高产业发展后劲，增加村集体经济收入，统筹用于贫困户分红，可使11户建档立卡贫困户受益。</t>
  </si>
  <si>
    <t>桑村乡周马厂村农业产业扶贫基地项目</t>
  </si>
  <si>
    <t>1、750米长、4.5米宽、18CM厚；2、金银花烘干设备一套及厂房；3、金银花色选机设备一套及厂房。</t>
  </si>
  <si>
    <t>投资160万元，1、750米长、4.5米宽、18CM厚；2、金银花烘干设备一套及厂房；3、金银花色选机设备一套及厂房。为381户群众发展农业产业提供便利条件，提高群众满意度。租金收入归村集体经济收入，由乡镇统筹用于贫困户分红。</t>
  </si>
  <si>
    <t>通过项目实施，提高产业发展后劲，增加村集体经济收入，统筹用于贫困户分红，可使23户建档立卡贫困户受益。</t>
  </si>
  <si>
    <t>老爷庙乡后石光村农业产业扶贫基地项目</t>
  </si>
  <si>
    <t>老爷庙乡后石光村</t>
  </si>
  <si>
    <t>建设喷灌100亩，50吨冷藏库1座，购置配套设备:500公斤空气能烘干机2台，电动绿篱机10台，金银花采摘机20台，金银花筛选机3台，金银花色选机1台，电动修剪刀50把，130型枝条粉碎机1台，微型履带旋耕机2台。</t>
  </si>
  <si>
    <t>投资102万元，建设喷灌100亩，50吨冷藏库1座，购置配套设备:500公斤空气能烘干机2台，电动绿篱机10台，金银花采摘机20台，金银花筛选机3台，金银花色选机1台，电动修剪刀50把，130型枝条粉碎机1台，微型履带旋耕机2台。为313户群众发展农业产业提供便利条件，提高群众满意度。租金收入归村集体经济收入，由乡镇统筹用于贫困户分红。</t>
  </si>
  <si>
    <t>通过项目实施，提高产业发展后劲，增加村集体经济收入，统筹用于贫困户分红，可使34户建档立卡贫困户受益。</t>
  </si>
  <si>
    <t>老爷庙乡南塔邱村农业产业扶贫基地项目</t>
  </si>
  <si>
    <t>老爷庙乡南塔邱村</t>
  </si>
  <si>
    <t>建设喷灌120亩，60吨地窖3个，修建道路5米宽200米长，购置配套设备：全自动花生摘果机1台，秸秆粉碎打捆机1台。</t>
  </si>
  <si>
    <t>投资60.9万元，建设喷灌120亩，60吨地窖3个，修建道路5米宽200米长，购置配套设备：全自动花生摘果机1台，秸秆粉碎打捆机1台。为522户群众发展农业产业提供便利条件，提高群众满意度。租金收入归村集体经济收入，由乡镇统筹用于贫困户分红。</t>
  </si>
  <si>
    <t>通过项目实施，提高产业发展后劲，增加村集体经济收入，统筹用于贫困户分红，可使109户建档立卡贫困户受益。</t>
  </si>
  <si>
    <t>高平镇李堤村农业产业扶贫基地项目</t>
  </si>
  <si>
    <t>高平镇李堤村</t>
  </si>
  <si>
    <t>新建温棚等设施农业150亩，打井5眼、硬化道路800米，4米宽，滴灌等配套设施。</t>
  </si>
  <si>
    <t>投资250万元，新建温棚等设施农业150亩，打井5眼、硬化道路800米，4米宽，滴灌等配套设施。为1003户群众发展农业产业提供便利条件，提高群众满意度。租金收入归村集体经济收入，由乡镇统筹用于贫困户分红。</t>
  </si>
  <si>
    <t>通过项目实施，提高产业发展后劲，增加村集体经济收入，统筹用于贫困户分红，可使51户建档立卡贫困户受益。</t>
  </si>
  <si>
    <t>高平镇冉堌村农业产业扶贫基地项目</t>
  </si>
  <si>
    <t>高平镇冉堌村</t>
  </si>
  <si>
    <t>新建温棚等设施农业120亩，打井4眼、硬化道路600米，4米宽，滴灌等配套设施。</t>
  </si>
  <si>
    <t>投资200万元，新建温棚等设施农业120亩，打井4眼、硬化道路600米，4米宽，滴灌等配套设施。为242户群众发展农业产业提供便利条件，提高群众满意度。租金收入归村集体经济收入，由乡镇统筹用于贫困户分红。</t>
  </si>
  <si>
    <t>通过项目实施，提高产业发展后劲，增加村集体经济收入，统筹用于贫困户分红，可使50户建档立卡贫困户受益。</t>
  </si>
  <si>
    <t>老店镇耿范村农业产业扶贫基地项目</t>
  </si>
  <si>
    <t>老店镇耿范村</t>
  </si>
  <si>
    <t>在原有基础上增加滴灌、水肥一体化设施均200亩，冷库1座。</t>
  </si>
  <si>
    <t>投资100万元，在原有基础上增加滴灌、水肥一体化设施均200亩，冷库1座。为453户群众发展农业产业提供便利条件，提高群众满意度。租金收入归村集体经济收入，由乡镇统筹用于贫困户分红。</t>
  </si>
  <si>
    <t>通过项目实施，提高产业发展后劲，增加村集体经济收入，统筹用于贫困户分红，可使186户建档立卡贫困户受益。</t>
  </si>
  <si>
    <t>慈周寨镇高家庄村农业产业扶贫基地项目</t>
  </si>
  <si>
    <t>慈周寨镇高家庄村</t>
  </si>
  <si>
    <t>集中连片100亩，新建大棚10座和温室8座，新建水泥道路长1400米，宽4米，厚0.18米，c25混凝土道路，安装喷灌设施40亩，机井4眼，路灯40盏。</t>
  </si>
  <si>
    <t>投资248.8万元，集中连片100亩，新建大棚10座、温室8座，新建水泥道路长1400米，宽4米，厚0.18米，c25混凝土道路。安装喷灌设施40亩，机井4眼，路灯40盏。为471户群众发展农业产业提供便利条件，提高群众满意度。租金收入归村集体经济收入，由乡镇统筹用于贫困户分红。</t>
  </si>
  <si>
    <t>慈周寨镇东连屯村农业产业扶贫基地项目</t>
  </si>
  <si>
    <t>慈周寨镇东连屯村</t>
  </si>
  <si>
    <t>集中连片120亩，新建大棚10座和温室10座，新建水泥道路长1000米，宽4米，c25混凝土道路，共4000平方米。新建冷库1座80万元，变压器1台，架设高压线200米，机井2眼，喷灌滴管设施100亩，批发市场1200平方米。</t>
  </si>
  <si>
    <t>投资553万元，集中连片120亩，新建大棚10座和温室10座，新建水泥道路长1000米，宽4米，c25混凝土道路，共4000平方米。新建冷库1座80万元，变压器1台，架设高压线200米，机井2眼，喷灌滴管设施100亩，批发市场1200平方米。为178户群众发展农业产业提供便利条件，提高群众满意度。租金收入归村集体经济收入，由乡镇统筹用于贫困户分红。</t>
  </si>
  <si>
    <t>通过项目实施，提高产业发展后劲，增加村集体经济收入，统筹用于贫困户分红，可使14户建档立卡贫困户受益。</t>
  </si>
  <si>
    <t>慈周寨镇后柿园村农业产业扶贫基地项目</t>
  </si>
  <si>
    <t>新建日光温室48座，新建水泥道路长710米宽4米，厚0.18米，C25混凝土道路。新打机井8眼喷灌滴管设施120亩，市场40间。</t>
  </si>
  <si>
    <t>投资900万元，集中连片180亩，新建日光温室48座，新建水泥道路长710米宽4米，厚0.18米，C25混凝土道路。新打机井8眼喷灌滴管设施120亩，市场40间。为414户群众发展农业产业提供便利条件，提高群众满意度。租金收入归村集体经济收入，由乡镇统筹用于贫困户分红。</t>
  </si>
  <si>
    <t>通过项目实施，提高产业发展后劲，增加村集体经济收入，统筹用于贫困户分红，可使7户建档立卡贫困户受益。</t>
  </si>
  <si>
    <t>慈周寨镇前柿园村农业产业扶贫基地项目</t>
  </si>
  <si>
    <t>慈周寨镇前柿园村</t>
  </si>
  <si>
    <t>新建大棚2座，温室50座，新建水泥道路长2150米，其中宽5米道路1400米长，宽4米道路750米长，均厚0.18米，C25混凝土道路；新打机井11眼，滴灌设施150亩，路灯50盏。</t>
  </si>
  <si>
    <t>投资639万元，新建大棚2座，温室50座，新建水泥道路长2150米，其中宽5米道路1400米长，宽4米道路750米长，均厚0.18米，C25混凝土道路；新打机井11眼，滴灌设施150亩，路灯50盏。为302户群众发展农业产业提供便利条件，提高群众满意度。租金收入归村集体经济收入，由乡镇统筹用于贫困户分红。</t>
  </si>
  <si>
    <t>通过项目实施，提高产业发展后劲，增加村集体经济收入，统筹用于贫困户分红，可使8户建档立卡贫困户受益。</t>
  </si>
  <si>
    <t>瓦岗寨乡前百尺口村农业产业扶贫基地项目</t>
  </si>
  <si>
    <t>瓦岗寨乡前百尺口村</t>
  </si>
  <si>
    <t>新修田间道路1.6公里并配套新打机井2眼。</t>
  </si>
  <si>
    <t>投资120万元，新修田间道路1.6公里并配套新打机井2眼。为374户群众发展农业产业提供便利条件，提高群众满意度。租金收入归村集体经济收入，由乡镇统筹用于贫困户分红。</t>
  </si>
  <si>
    <t>通过项目实施，提高产业发展后劲，增加村集体经济收入，统筹用于贫困户分红，可使12户建档立卡贫困户受益。</t>
  </si>
  <si>
    <t>焦虎镇晏口村农业产业扶贫基地项目</t>
  </si>
  <si>
    <t>发展占地100亩的温棚设施，基地水、电、路、滴灌、喷灌、水肥一体化设施一套。</t>
  </si>
  <si>
    <t>投资864万元，发展占地100亩的温棚设施，基地水、电、路、滴灌、喷灌、水肥一体化设施一套。为737户群众发展农业产业提供便利条件，提高群众满意度。租金收入归村集体经济收入，由乡镇统筹用于贫困户分红。</t>
  </si>
  <si>
    <t>通过项目实施，提高产业发展后劲，增加村集体经济收入，统筹用于贫困户分红，可使152户建档立卡贫困户受益。</t>
  </si>
  <si>
    <t>焦虎镇满村农业产业扶贫基地项目</t>
  </si>
  <si>
    <t>焦虎镇满村</t>
  </si>
  <si>
    <t>发展占地108亩的温棚设施，基地水、电、路、滴灌、喷灌、水肥一体化设施一套。</t>
  </si>
  <si>
    <t>投资800万元，发展占地108亩的温棚设施，基地水、电、路、滴灌、喷灌、水肥一体化设施一套。为583户群众发展农业产业提供便利条件，提高群众满意度。租金收入归村集体经济收入，由乡镇统筹用于贫困户分红。</t>
  </si>
  <si>
    <t>通过项目实施，提高产业发展后劲，增加村集体经济收入，统筹用于贫困户分红，可使48户建档立卡贫困户受益。</t>
  </si>
  <si>
    <t>半坡店镇闫河屯村农业产业扶贫基地项目</t>
  </si>
  <si>
    <t>半坡店镇闫河屯村</t>
  </si>
  <si>
    <t>新建200亩果树种植温棚等设施农业，基地水、电、路、滴灌、喷灌、水肥一体化，基地区域内冷库、市场等。</t>
  </si>
  <si>
    <t>投资200万元，新建200亩果树种植温棚等设施农业，基地水、电、路、滴灌、喷灌、水肥一体化，基地区域内冷库、市场等。为388户群众发展农业产业提供便利条件，提高群众满意度。租金收入归村集体经济收入，由乡镇统筹用于贫困户分红。</t>
  </si>
  <si>
    <t>通过项目实施，提高产业发展后劲，增加村集体经济收入，统筹用于贫困户分红，可使85户建档立卡贫困户受益。</t>
  </si>
  <si>
    <t>半坡店镇严庄村农业产业扶贫基地项目</t>
  </si>
  <si>
    <t>半坡店镇严庄村</t>
  </si>
  <si>
    <t>新建138亩果蔬种植温棚等设施农业，基地水、电、路、滴灌、喷灌、水肥一体化，基地区域内冷库、市场等。</t>
  </si>
  <si>
    <t>投资140万元，新建138亩果蔬种植温棚等设施农业，基地水、电、路、滴灌、喷灌、水肥一体化，基地区域内冷库、市场等。为548户群众发展农业产业提供便利条件，提高群众满意度。租金收入归村集体经济收入，由乡镇统筹用于贫困户分红。</t>
  </si>
  <si>
    <t>通过项目实施，提高产业发展后劲，增加村集体经济收入，统筹用于贫困户分红，可使30户建档立卡贫困户受益。</t>
  </si>
  <si>
    <t>半坡店镇零河村农业产业扶贫基地项目</t>
  </si>
  <si>
    <t>新建130亩果蔬种植温棚等设施农业，基地水、电、路、滴灌、喷灌、水肥一体化，基地区域内冷库、市场等。</t>
  </si>
  <si>
    <t>投资130万元，新建130亩果蔬种植温棚等设施农业，基地水、电、路、滴灌、喷灌、水肥一体化，基地区域内冷库、市场等。为442户群众发展农业产业提供便利条件，提高群众满意度。租金收入归村集体经济收入，由乡镇统筹用于贫困户分红。</t>
  </si>
  <si>
    <t>通过项目实施，提高产业发展后劲，增加村集体经济收入，统筹用于贫困户分红，可使113户建档立卡贫困户受益。</t>
  </si>
  <si>
    <t>王庄镇窦庄村农业产业扶贫基地项目</t>
  </si>
  <si>
    <t>王庄镇窦庄村</t>
  </si>
  <si>
    <t>新建温棚2个，每个占地2亩；新建冷棚18个，每个占地2亩；新建道路厚0.15米，长560米，C25标准；在120亩种植院内滴管、喷灌、水肥一体设施；新建500吨冷藏库一座；新建特色农产品交易市场一处，占地600平方米。</t>
  </si>
  <si>
    <t>投资163.66万元，新建温棚2个，每个占地2亩；新建冷棚18个，每个占地2亩；新建道路厚0.15米，长560米，C25标准；在120亩种植院内滴管、喷灌、水肥一体设施；新建500吨冷藏库一座；新建特色农产品交易市场一处，占地600平方米。为542户群众发展农业产业提供便利条件，提高群众满意度。租金收入归村集体经济收入，由乡镇统筹用于贫困户分红。</t>
  </si>
  <si>
    <t>通过项目实施，提高产业发展后劲，增加村集体经济收入，统筹用于贫困户分红，可使87户建档立卡贫困户受益。</t>
  </si>
  <si>
    <t>王庄镇龙村农业产业扶贫基地项目</t>
  </si>
  <si>
    <t>王庄镇龙村</t>
  </si>
  <si>
    <t>在100亩种植院内滴管、喷灌、水肥一体设施；新建200吨冷藏库一座。</t>
  </si>
  <si>
    <t>投资54万元，在100亩种植院内滴管、喷灌、水肥一体设施；新建200吨冷藏库一座。为918户群众发展农业产业提供便利条件，提高群众满意度。租金收入归村集体经济收入，由乡镇统筹用于贫困户分红。</t>
  </si>
  <si>
    <t>通过项目实施，提高产业发展后劲，增加村集体经济收入，统筹用于贫困户分红，可使181户建档立卡贫困户受益。</t>
  </si>
  <si>
    <t>王庄镇沙店北街村农业产业扶贫基地项目</t>
  </si>
  <si>
    <t>王庄镇沙店北街村</t>
  </si>
  <si>
    <t>新建特色种植园区道路长1700米，厚180.18米，宽5米；新建特色种植园区冷棚,33座，每周占地3亩；机井2眼，地灌设施100亩。</t>
  </si>
  <si>
    <t>投资487.5万元，新建特色种植园区道路长1700米，厚180.18米，宽5米；新建特色种植园区冷棚,33座，每周占地3亩；机井2眼，地灌设施100亩。为438户群众发展农业产业提供便利条件，提高群众满意度。租金收入归村集体经济收入，由乡镇统筹用于贫困户分红。</t>
  </si>
  <si>
    <t>通过项目实施，提高产业发展后劲，增加村集体经济收入，统筹用于贫困户分红，可使18户建档立卡贫困户受益。</t>
  </si>
  <si>
    <t>小铺乡关店村农业产业扶贫基地项目</t>
  </si>
  <si>
    <t>小铺乡关店村</t>
  </si>
  <si>
    <t>新建核桃园道路长2600米，宽4.5米，厚0.18米，路灯60盏，井3眼，喷灌设施，水肥一体化。</t>
  </si>
  <si>
    <t>投资310万元，新建核桃园道路长2600米，宽4.5米，厚0.18米，路灯60盏，井3眼，喷灌设施，水肥一体化。为629户群众发展农业产业提供便利条件，提高群众满意度。租金收入归村集体经济收入，由乡镇统筹用于贫困户分红。</t>
  </si>
  <si>
    <t>通过项目实施，提高产业发展后劲，增加村集体经济收入，统筹用于贫困户分红，可使44户建档立卡贫困户受益。</t>
  </si>
  <si>
    <t>牛屯镇东姜村农业产业扶贫基地项目</t>
  </si>
  <si>
    <t>牛屯镇东姜村</t>
  </si>
  <si>
    <t>建设40个温室大棚，耕地面积150亩。</t>
  </si>
  <si>
    <t>投资500万元，建设40个温室大棚，耕地面积150亩。为197户群众发展农业产业提供便利条件，提高群众满意度。租金收入归村集体经济收入，由乡镇统筹用于贫困户分红。</t>
  </si>
  <si>
    <t>通过项目实施，提高产业发展后劲，增加村集体经济收入，统筹用于贫困户分红，可使4户建档立卡贫困户受益。</t>
  </si>
  <si>
    <t>桑村乡西桑村农业产业扶贫基地项目</t>
  </si>
  <si>
    <t>桑村乡西桑村</t>
  </si>
  <si>
    <t>1.新建道路600米长、4.5米宽、18CM厚；2.500吨冷库。</t>
  </si>
  <si>
    <t>投资77.8万元，1.新建道路600米长、4.5米宽、18CM厚；2.500吨冷库。为569户群众发展农业产业提供便利条件，提高群众满意度。租金收入归村集体经济收入，由乡镇统筹用于贫困户分红。</t>
  </si>
  <si>
    <t>通过项目实施，提高产业发展后劲，增加村集体经济收入，统筹用于贫困户分红，可使45户建档立卡贫困户受益。</t>
  </si>
  <si>
    <t>高平镇后谢村农业产业扶贫基地</t>
  </si>
  <si>
    <t>高平镇后谢村</t>
  </si>
  <si>
    <t>温棚等设施农业300亩，打井10眼，滴灌等配套设施。</t>
  </si>
  <si>
    <t>投资320万元，新建温棚等设施农业300亩，打井10眼、滴灌等配套设施。为573户群众发展设施农业提供便利条件，促进农业产业发展，提高群众满意度。租金收入归村集体经济收入，由乡镇统筹用于贫困户分红。</t>
  </si>
  <si>
    <t>农业农村局</t>
  </si>
  <si>
    <t>产业带贫项目</t>
  </si>
  <si>
    <t>八里营镇产业示范园建设项目</t>
  </si>
  <si>
    <t>其他</t>
  </si>
  <si>
    <t>全县</t>
  </si>
  <si>
    <t>1、对洋香瓜交易市场进行改造提升，新建摊位200个，改造交易场地26000平方米，新建电商区1个，打造电商交易平台，新建三产服务区1个；2.建设规模100亩的育苗基地及配套设施；3、通过每亩1万元的奖补，引导群众扩大种植面积3000亩；4、修建产业路5万米、灌溉井、滴灌带等配套设施建设</t>
  </si>
  <si>
    <t>投资6350万元，实施该项目。建设内容主要为：1、对洋香瓜交易市场进行改造提升，新建摊位200个，改造交易场地26000平方米，新建电商区1个，打造电商交易平台，新建三产服务区1个；2.建设规模100亩的育苗基地及配套设施；3、通过每亩1万元的奖补，引导群众扩大种植面积3000亩；4、修建产业路5万米、灌溉井、滴灌带等配套设施建设。项目建成后，扶持资金形成的资产归项目所在乡镇（街道）所有，扶持资金形成的收益金，由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</si>
  <si>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2023年1月至11月</t>
  </si>
  <si>
    <t>滑县老店镇种业繁育基地项目</t>
  </si>
  <si>
    <t>1、依托中国农科院研究所、滑县滑丰种业农作物研究所，建设100亩育种园区；2、小麦三圃田200亩；3、建设2万亩高标准示范基地；3、改造升级2万亩制种田，包括土壤改良工程、灌溉与排水工程、农田输配电工程、田间道路工程，把制种田建成田块规整、道路连通、地理肥沃、适于机械化作业、产你那个稳定的种子生产基地</t>
  </si>
  <si>
    <t>投资4550万元，实施该项目。建设内容主要为：1、依托中国农科院研究所、滑县滑丰种业农作物研究所，建设100亩育种园区；2、小麦三圃田200亩；3、建设2万亩高标准示范基地；3、改造升级2万亩制种田，包括土壤改良工程、灌溉与排水工程、农田输配电工程、田间道路工程，把制种田建成田块规整、道路连通、地理肥沃、适于机械化作业、产你那个稳定的种子生产基地。项目建成后，扶持资金形成的资产归项目所在乡镇（街道）所有，扶持资金形成的收益金，由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</si>
  <si>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农产品加工项目</t>
  </si>
  <si>
    <t>城关街道北关村农产品加工扶持项目</t>
  </si>
  <si>
    <t>产业发展</t>
  </si>
  <si>
    <t>城关街道北关村</t>
  </si>
  <si>
    <t>对新型经营主体新建的不违背环保、土地政策要求下的厂房、冷库给予30%的产业扶持：1.新建食品级生产厂房：①牛肉分割车间一座4500平方米；②宰鸡车间一座3392平方米；③调理肉车间一座2360平方米；2.5000吨冷库一座5200立方米。</t>
  </si>
  <si>
    <t>投资4000万元，对新型经营主体新建的厂房给予30%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</si>
  <si>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333户,为发展高效农业提供便利条件。</t>
  </si>
  <si>
    <t>2023年3月至11月</t>
  </si>
  <si>
    <t>县乡村振兴局</t>
  </si>
  <si>
    <t>瓦岗寨乡瓦岗寨村农产品加工扶持项目</t>
  </si>
  <si>
    <t>瓦岗寨乡瓦岗寨村</t>
  </si>
  <si>
    <t>为相关行政村村集体投资产业发展扶持资金，注入河南乐芙食品有限公司，1.新建食品级卫生车间三座，①长60米，宽25米，两层。2.新建标准化电商仓库一座，①长80米，宽12米，三层。</t>
  </si>
  <si>
    <t>投资2000万元，对新型经营主体新建的厂房给予30%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</si>
  <si>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枣村乡什庄村农产品加工扶持项目</t>
  </si>
  <si>
    <t>枣村乡什庄村</t>
  </si>
  <si>
    <t>粮食初加工，对新型经营主体，占地28亩，在不违背环保、土地政策要求下，新购置的设备、新建的厂房给予产业扶持。1：新购置日生产300吨面粉加工设备2100万元。2:新建钢结构面粉生产车间厂房5层，规格每层长60米，宽15米，每层900平方米，5层面积共计4500平方米需资金500万元。3:新建小麦储存仓库1500平方米、新建面粉储存仓库1500平方米、新建麸皮储存仓库1000平方米，3个仓库共计4000平方米，需资金320万元.</t>
  </si>
  <si>
    <t>投资3380万元，新建厂房、面粉加工设备、面粉生产车间厂房4500平方米、小麦储存仓库、面粉储存仓库、麸皮储存仓库、4000平方米、800安变压器1台、 等； 解决651户群众就业，增加群众收入，提升生活水平和群众满意度。</t>
  </si>
  <si>
    <t>解决 651户群众就业，增加群众收入，提升生活水平和群众满意度。</t>
  </si>
  <si>
    <t>塑料大棚扶持项目</t>
  </si>
  <si>
    <t>四间房镇潘张村塑料大棚扶持项目</t>
  </si>
  <si>
    <t>四间房镇潘张村</t>
  </si>
  <si>
    <t>对新型经营主体新建的大棚给予30%的产业扶持。建设内容主要为：（1）新建钢架蔬菜生产联动大棚3栋（一栋净占地139m*112m左右；一栋净占地136m*96m左右；一栋净占地98m*24m左右）；（2）新建钢架蔬菜生产暖棚2栋（一栋净占地175m*19m左右；一栋净占地180m*19m左右）。总投资314.94万元。</t>
  </si>
  <si>
    <t>投资800万元，对新型经营主体新建的大棚给予30%的产业扶持。建设内容主要为：（1）新建钢架蔬菜生产联动大棚3栋（一栋净占地139m*112m左右；一栋净占地136m*96m左右；一栋净占地98m*24m左右）；（2）新建钢架蔬菜生产暖棚2栋（一栋净占地175m*19m左右；一栋净占地180m*19m左右）。总投资314.94万元。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</si>
  <si>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18户,为发展高效农业提供便利条件。</t>
  </si>
  <si>
    <t>王庄镇郎柳集村塑料大棚扶持项目</t>
  </si>
  <si>
    <t>王庄镇郎柳集村</t>
  </si>
  <si>
    <t>对新型经营主体新建的塑料大棚给予30%的产业扶持。建设内容主要为：
1.新建（暖棚）60座。
规格：跨度20米*长度100米：60座，共计200亩</t>
  </si>
  <si>
    <t>一是收益金增加村集体经济收入。每年按实际投资额的8%支付租金，租金归受扶持村集体所有，用于村级巩固拓展脱贫攻坚成果和乡村振兴事业发展。租用期限及租金有关政策要求暂定5年，5年内上级政策有调整的，执行上级政策，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</si>
  <si>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塑料大棚经营户连续5年每年按实际投资额的8%支付租金，租金归受扶持村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27户，增加群众满意度。</t>
  </si>
  <si>
    <t>村集体经济发展扶持项目</t>
  </si>
  <si>
    <t>枣村乡堤上村乡村振兴旅游扶持项目</t>
  </si>
  <si>
    <t>枣村乡堤上村</t>
  </si>
  <si>
    <t>为相关行政村村集体投资产业发展扶持资金，建设研学楼，建筑面积4256.82平方米，地上5层，地下1层。</t>
  </si>
  <si>
    <t>一是收益金增加村集体经济收入。运营方每年按实际投资额的7%支付租金，租金归受扶持村的15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t>
  </si>
  <si>
    <t>通过项目实施，一是增加受扶持村集体经济收入。运营方连续15年每年按实际投资额的7%支付租金，租金归受扶持村的15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6户，增加群众满意度。二是增加农户务工收入。项目建设过程中及项目建成后运行用工优先使用脱贫户和监测对象，并注重用工的技术培训，提高其务工技能。</t>
  </si>
  <si>
    <t>2023年2月至11月</t>
  </si>
  <si>
    <t>县乡村振兴局、县委组织部、县农业农村局</t>
  </si>
  <si>
    <t>枣村乡堤上村饺子初加工扶持项目</t>
  </si>
  <si>
    <t>为相关行政村村集体投资产业发展扶持资金，注入滑县堤上乡村旅游专业合作社，新建饺子加工生产无菌操作厂房一座（共两层），一层 274平方米，二层121平方米，两层共395平方米。</t>
  </si>
  <si>
    <t>一是收益金增加村集体经济收入。滑县堤上乡村旅游专业合作社每年按实际投资额的7%支付租金，租金归受扶持村的3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</si>
  <si>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堤上乡村旅游专业合作社连续15年每年按实际投资额的7%支付租金，租金归受扶持村的3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6户，增加群众满意度。二是增加农户务工收入。项目建设过程中及项目建成后运行用工优先使用脱贫户和监测对象，并注重用工的技术培训，提高其务工技能。</t>
  </si>
  <si>
    <t>枣村乡什庄村粮食初加工扶持项目</t>
  </si>
  <si>
    <t>枣村乡小营村</t>
  </si>
  <si>
    <t>为相关行政村村集体投资产业发展扶持资金，注入河南滑州面业有限公司，1:新建日处理小麦500吨钢筋混凝土结构6层制粉楼，建筑面积为8545平方。</t>
  </si>
  <si>
    <t>一是收益金增加村集体经济收入。河南滑州面业有限公司每年按实际投资额的7%支付租金，租金归受扶持村的22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</si>
  <si>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河南滑州面业有限公司连续15年每年按实际投资额的7%支付租金，租金归受扶持村的22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43户，增加群众满意度。二是增加农户务工收入。项目建设过程中及项目建成后运行用工优先使用脱贫户和监测对象，并注重用工的技术培训，提高其务工技能。</t>
  </si>
  <si>
    <t>留固镇双营西街村联富食品厂扶持项目</t>
  </si>
  <si>
    <t>留固镇双营西街村</t>
  </si>
  <si>
    <t>为相关行政村村集体投资产业发展扶持资金，注入滑县留固双营联富食品厂，1、新建农产品加工生产厂房一座，附属车间一间，长55米，宽29米厂房一座，1595平方米；附属车间长21米，宽8米一座(两层)，336平方米；共计1931平方米。2、新建冷库2座 一座200吨，一座100吨。</t>
  </si>
  <si>
    <t>一是收益金增加村集体经济收入。滑县留固双营联富食品厂每年按实际投资额的7%支付租金，租金归受扶持村的6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</si>
  <si>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留固双营联富食品厂连续15年每年按实际投资额的7%支付租金，租金归受扶持村的6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8户，增加群众满意度。二是增加农户务工收入。项目建设过程中及项目建成后运行用工优先使用脱贫户和监测对象，并注重用工的技术培训，提高其务工技能。</t>
  </si>
  <si>
    <t>八里营镇李丁将村蔬菜市场扶持项目</t>
  </si>
  <si>
    <t>八里营镇李丁将村</t>
  </si>
  <si>
    <t>为相关行政村村集体投资产业发展扶持资金，注入滑县庆功种植农民专业合作社，新建交易储存用房594.04平方米，交易罩棚886.12平方米。用于蔬菜收货、分拣包装储存。总占地面2884.35平方米。</t>
  </si>
  <si>
    <t>一是收益金增加村集体经济收入。滑县庆功种植农民专业合作社每年按实际投资额的7%支付租金，租金归受扶持村的4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</si>
  <si>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庆功种植农民专业合作社连续15年每年按实际投资额的7%支付租金，租金归受扶持村的4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35户，增加群众满意度。二是增加农户务工收入。项目建设过程中及项目建成后运行用工优先使用脱贫户和监测对象，并注重用工的技术培训，提高其务工技能。</t>
  </si>
  <si>
    <t>赵营镇东乱革村花生压榨扶持项目</t>
  </si>
  <si>
    <t>赵营镇苏寨村</t>
  </si>
  <si>
    <t>为相关行政村村集体投资产业发展扶持资金，注入河南省三能油脂有限公司，新建精炼车间1440平方米，压榨车间和厂房仓库14400平方米，罐区厂房1440平方米。</t>
  </si>
  <si>
    <t>一是收益金增加村集体经济收入。河南省三能油脂有限公司每年按实际投资额的7%支付租金，租金归受扶持村的25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</si>
  <si>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河南省三能油脂有限公司连续15年每年按实际投资额的7%支付租金，租金归受扶持村的25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26户，增加群众满意度。二是增加农户务工收入。项目建设过程中及项目建成后运行用工优先使用脱贫户和监测对象，并注重用工的技术培训，提高其务工技能。</t>
  </si>
  <si>
    <t>赵营镇小韩村蛋鸡养殖扶持项目</t>
  </si>
  <si>
    <t>为相关行政村村集体投资产业发展扶持资金，注入益隆禽业有限公司，改建鸡蛋储备分拣库，368平方米。</t>
  </si>
  <si>
    <t>一是收益金增加村集体经济收入。益隆禽业有限公司每年按实际投资额的7%支付租金，租金归受扶持村的2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</si>
  <si>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益隆禽业有限公司连续15年每年按实际投资额的7%支付租金，租金归受扶持村的2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56户，增加群众满意度。二是增加农户务工收入。项目建设过程中及项目建成后运行用工优先使用脱贫户和监测对象，并注重用工的技术培训，提高其务工技能。</t>
  </si>
  <si>
    <t>老爷庙乡北小寨村牛肉加工扶持项目</t>
  </si>
  <si>
    <t>老爷庙乡北小寨村</t>
  </si>
  <si>
    <t>为相关行政村村集体投资产业发展扶持资金，注入滑县老庙友谊食品厂，1、新建牛肉加工车间3座（内含包材仓库、清洗解冻车间、煮制车间、晾制车间、内包车间、高温灭菌车间、外包车间、成品仓库冷库、腌制冷库等等），总建筑面积3107.46平米。其中：1厂区建筑长46.6米，宽22.1米，建筑高度7.35米；建筑总面积1029.86平方米；2、2厂区建筑长39.2米，宽26.5米，建筑高度7.35米；建筑总面积1038.80平方米；3、3厂区建筑长39.2米，宽26.5米，建筑高度7.35米；建筑总面积1038.80平方米。</t>
  </si>
  <si>
    <t>一是收益金增加村集体经济收入。滑县老庙友谊食品厂每年按实际投资额的7%支付租金，租金归受扶持村的8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</si>
  <si>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老庙友谊食品厂连续15年每年按实际投资额的7%支付租金，租金归受扶持村的8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30户，增加群众满意度。二是增加农户务工收入。项目建设过程中及项目建成后运行用工优先使用脱贫户和监测对象，并注重用工的技术培训，提高其务工技能。</t>
  </si>
  <si>
    <t>牛屯镇东街村惠农农产品初加工扶持项目</t>
  </si>
  <si>
    <t>牛屯镇东街村</t>
  </si>
  <si>
    <t>为相关行政村村集体投资产业发展扶持资金，注入滑县景禾农产品开发有限公司，1、新建标准化厂房6790平方；2、新建配套用房（保鲜库、中转库、生产附房）6496.4平方，建筑总面积合计：13286.4平方。</t>
  </si>
  <si>
    <t>一是收益金增加村集体经济收入。滑县景禾农产品开发有限公司每年按实际投资额的7%支付租金，租金归受扶持村的21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</si>
  <si>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景禾农产品开发有限公司连续15年每年按实际投资额的7%支付租金，租金归受扶持村的21个村集体所有，作为扶持村村集体经济收入，以上收益资金主要用于增加村集体经济收入和脱贫不稳定户、边缘易致贫户、突发严重困难户，脱贫户的帮扶及巩固拓展脱贫攻坚成果、乡村振兴事业发展。可帮扶带动脱贫户，脱贫不稳定户、边缘易致贫户、突发严重困难户469户，增加群众满意度。二是增加农户务工收入。项目建设过程中及项目建成后运行用工优先使用脱贫户和监测对象，并注重用工的技术培训，提高其务工技能。</t>
  </si>
  <si>
    <t>半坡店镇零河村面粉初加工扶持项目</t>
  </si>
  <si>
    <t>为相关行政村村集体投资产业发展扶持资金，注入滑县大功禾食品有限公司，建设5000平米加工车间、仓库。</t>
  </si>
  <si>
    <t>一是收益金增加村集体经济收入。滑县大功禾食品有限公司每年按实际投资额的7%支付租金，租金归受扶持村的7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</si>
  <si>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大功禾食品有限公司连续15年每年按实际投资额的7%支付租金，租金归受扶持村的7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65户，增加群众满意度。二是增加农户务工收入。项目建设过程中及项目建成后运行用工优先使用脱贫户和监测对象，并注重用工的技术培训，提高其务工技能。</t>
  </si>
  <si>
    <t>王庄镇北草滩村多口味花生初加工扶持项目</t>
  </si>
  <si>
    <t>王庄镇北草滩村</t>
  </si>
  <si>
    <t>为相关行政村村集体投资产业发展扶持资金，注入滑县广普种植家庭农场，1.新建花生加工厂房，长40米，宽20米，建筑面积800平米，双层合计1600平米；2.食品级车间，车间内部设备间分隔，吊顶。</t>
  </si>
  <si>
    <t>一是收益金增加村集体经济收入。滑县广普种植家庭农场每年按实际投资额的7%支付租金，租金归受扶持村的3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</si>
  <si>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广普种植家庭农场续15年每年按实际投资额的7%支付租金，租金归受扶持村的3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17户，增加群众满意度。二是增加农户务工收入。项目建设过程中及项目建成后运行用工优先使用脱贫户和监测对象，并注重用工的技术培训，提高其务工技能。</t>
  </si>
  <si>
    <t>大寨乡郭庄村农产品供应中心扶持项目</t>
  </si>
  <si>
    <t>大寨乡郭庄村</t>
  </si>
  <si>
    <t>为相关行政村村集体投资产业发展扶持资金，注入滑县大寨乡郭庄村股份经济合作社，新建郭庄村农产品供应中心，即农产品厂房一座两层，长30米*宽16米，速冻库一座80吨，主要为水果玉米等农作物的分拣、包装、存储。</t>
  </si>
  <si>
    <t>一是收益金增加村集体经济收入。滑县大寨乡郭庄村股份经济合作社每年按实际投资额的7%支付租金，租金归受扶持村的3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</si>
  <si>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大寨乡郭庄村股份经济合作社连续15年每年按实际投资额的7%支付租金，租金归受扶持村的3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8户，增加群众满意度。二是增加农户务工收入。项目建设过程中及项目建成后运行用工优先使用脱贫户和监测对象，并注重用工的技术培训，提高其务工技能。</t>
  </si>
  <si>
    <t>小铺乡杨公店村城际阡陌预制菜扶持项目</t>
  </si>
  <si>
    <t>小铺乡杨公店村</t>
  </si>
  <si>
    <t>为相关行政村村集体投资产业发展扶持资金，注入滑县城际阡陌实业有限公司，新建无尘无菌车间一座，长80米，宽30米，每层2400平方米，两层共4800平方米。</t>
  </si>
  <si>
    <t>一是收益金增加村集体经济收入。滑县城际阡陌实业有限公司每年按实际投资额的7%支付租金，租金归受扶持村的19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</si>
  <si>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城际阡陌实业有限公司连续15年每年按实际投资额的7%支付租金，租金归受扶持村的19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27户，增加群众满意度。二是增加农户务工收入。项目建设过程中及项目建成后运行用工优先使用脱贫户和监测对象，并注重用工的技术培训，提高其务工技能。</t>
  </si>
  <si>
    <t>金融保险配套项目</t>
  </si>
  <si>
    <t>2023年滑县小额贷款贴息项目</t>
  </si>
  <si>
    <t>金融项目</t>
  </si>
  <si>
    <t>为全县2022年第四季度--2023年前3个季度脱贫人口及监测对象在金融机构申请的小额贷款提供贴息。</t>
  </si>
  <si>
    <t>投资545万元，通过扶持符合条件的脱贫人口及监测对象贷款和贴息，解决了脱贫人口及监测对象缺资金难题，支持其发展，拓宽增收渠道，可扶持带动约3500人受益户，均增收约4000元。</t>
  </si>
  <si>
    <t>通过实施该项目，有效解决脱贫人口及监测对象偿还贷款利息的压力，支持脱贫人口及监测对象发展，增加脱贫人口及监测对象收入。</t>
  </si>
  <si>
    <t>2023年1月至12月</t>
  </si>
  <si>
    <t>三、巩固三保障成果类</t>
  </si>
  <si>
    <t>2023年滑县“雨露计划”职业教育助学补助</t>
  </si>
  <si>
    <t>对2022年春季因特殊原因未补贴的学生及全县2022年秋季-2023年春季学期接受中高等职业教育享受政策的脱贫家庭（含监测帮扶对象家庭）中的学生进行补助。每生每学期补助1500元。</t>
  </si>
  <si>
    <t>投资523.2万元，对2022年春季因特殊原因未补贴的学生及全县2022年秋季-2023年春季学期接受中高等职业教育享受政策的脱贫家庭（含监测帮扶对象家庭）中的学生进行补助。</t>
  </si>
  <si>
    <t>通过对就读全日制中职、高职的享受政策的脱贫家庭（含监测帮扶对象家庭）学生进行补助，引导和鼓励农村脱贫享受政策家庭（含监测帮扶对象家庭）新生劳动力接受中、高等职业教育，提高就业技能水平和综合素质，从根本上解决家庭增收难问题。</t>
  </si>
  <si>
    <t>四、就业项目类</t>
  </si>
  <si>
    <t>2023年滑县雨露计划短期技能培训补助</t>
  </si>
  <si>
    <t>对2022年下半年-2023上半年享受政策的脱贫家庭（含监测帮扶对象家庭）中接受短期技能培训符合条件的对象进行补助。根据受训劳动力取得的技能等级证书的工种分类，分别给予1500元或1800元或2000元三种标准的补助。</t>
  </si>
  <si>
    <t>投资60万元，对2022年下半年-2023上半年享受政策的脱贫家庭（含监测帮扶对象家庭）中接受短期技能培训符合条件的对象进行补助。引导脱贫家庭（含监测帮扶对象家庭）中的劳动力参加技能培训，提高就业技能。</t>
  </si>
  <si>
    <t>通过对取得短期技能证书的享受政策的脱贫家庭（含监测帮扶对象家庭）中的人口进行补助，鼓励农村享受政策的脱贫家庭（含监测帮扶对象家庭）中的劳动力积极参加短期技能培训，实现转移就业，解决增收问题。</t>
  </si>
  <si>
    <t>2023年脱贫劳动力跨省就业一次性往返交通费补助</t>
  </si>
  <si>
    <t>务工补助</t>
  </si>
  <si>
    <t>为2023年度内跨省外出务工的脱贫劳动力（享受政策）及监测对象（风险未消除）发放一次性往返交通费,定额补助600元。</t>
  </si>
  <si>
    <t>投资140.1万，为2023年度内跨省外出务工的脱贫劳动力（享受政策）及监测对象（风险未消除）发放一次性往返交通费定额补助600元，激发脱贫群众及监测对象务工增收的积极性，增强脱贫稳定性。</t>
  </si>
  <si>
    <t>通过为2023年度内跨省外出务工的脱贫劳动力（享受政策）及监测对象（风险未消除）发放一次性往返交通费，鼓励享受政策的脱贫家庭（含监测帮扶对象家庭）中的劳动力积极务工就业，解决增收问题。</t>
  </si>
  <si>
    <t>2023年6月至12月</t>
  </si>
  <si>
    <t>五、项目管理费</t>
  </si>
  <si>
    <t>2023年市派第一书记工作经费项目</t>
  </si>
  <si>
    <t>城关街道办事处东小庄村、留固镇程新庄村、留固镇留固集村、八里营镇龙苑新村、八里营镇肖冢上村、上官镇郭固营村、上官镇大槐树村、枣村乡姜庄村、老店镇东马庄村、半坡店镇石庄村、白道口镇崔郭庄村、高平镇大子厢后街村</t>
  </si>
  <si>
    <t>投资30万元，用于市派驻村第一书记开展驻村帮扶工作以及改善驻村工作生活条件相关经费支出，每年每名驻村第一书记驻村工作经费2.5万元。</t>
  </si>
  <si>
    <t>投资30万元，保障市派驻村第一书记开展驻村帮扶工作以及改善驻村工作生活条件,提高各项工作水平，助推乡村振兴。</t>
  </si>
  <si>
    <t>通过项目实施，为市派第一书记工作提供有力保障，更好的帮助所帮扶村提高各项工作水平，可帮扶带动12个村、787户脱贫户和监测户。</t>
  </si>
  <si>
    <t>县委组织部、县乡村振兴局</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</si>
</sst>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38">
    <font>
      <sz val="11"/>
      <color theme="1"/>
      <name val="宋体"/>
      <charset val="134"/>
      <scheme val="minor"/>
    </font>
    <font>
      <sz val="11"/>
      <name val="宋体"/>
      <charset val="134"/>
      <scheme val="minor"/>
    </font>
    <font>
      <sz val="10"/>
      <name val="宋体"/>
      <charset val="134"/>
      <scheme val="minor"/>
    </font>
    <font>
      <b/>
      <sz val="14"/>
      <name val="宋体"/>
      <charset val="134"/>
      <scheme val="minor"/>
    </font>
    <font>
      <b/>
      <sz val="11"/>
      <name val="宋体"/>
      <charset val="134"/>
      <scheme val="minor"/>
    </font>
    <font>
      <b/>
      <sz val="12"/>
      <name val="黑体"/>
      <charset val="134"/>
    </font>
    <font>
      <b/>
      <sz val="10"/>
      <name val="宋体"/>
      <charset val="134"/>
    </font>
    <font>
      <b/>
      <sz val="10"/>
      <name val="宋体"/>
      <charset val="134"/>
      <scheme val="minor"/>
    </font>
    <font>
      <b/>
      <sz val="10"/>
      <name val="黑体"/>
      <charset val="134"/>
    </font>
    <font>
      <b/>
      <sz val="11"/>
      <name val="宋体"/>
      <charset val="134"/>
    </font>
    <font>
      <b/>
      <sz val="6"/>
      <name val="宋体"/>
      <charset val="134"/>
    </font>
    <font>
      <b/>
      <sz val="14"/>
      <name val="华文楷体"/>
      <charset val="134"/>
    </font>
    <font>
      <sz val="16"/>
      <name val="方正小标宋简体"/>
      <charset val="134"/>
    </font>
    <font>
      <sz val="10"/>
      <name val="黑体"/>
      <charset val="134"/>
    </font>
    <font>
      <sz val="12"/>
      <name val="黑体"/>
      <charset val="134"/>
    </font>
    <font>
      <u/>
      <sz val="12"/>
      <name val="黑体"/>
      <charset val="134"/>
    </font>
    <font>
      <sz val="11"/>
      <name val="宋体"/>
      <charset val="134"/>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2" borderId="4"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5" applyNumberFormat="0" applyFill="0" applyAlignment="0" applyProtection="0">
      <alignment vertical="center"/>
    </xf>
    <xf numFmtId="0" fontId="24" fillId="0" borderId="5" applyNumberFormat="0" applyFill="0" applyAlignment="0" applyProtection="0">
      <alignment vertical="center"/>
    </xf>
    <xf numFmtId="0" fontId="25" fillId="0" borderId="6" applyNumberFormat="0" applyFill="0" applyAlignment="0" applyProtection="0">
      <alignment vertical="center"/>
    </xf>
    <xf numFmtId="0" fontId="25" fillId="0" borderId="0" applyNumberFormat="0" applyFill="0" applyBorder="0" applyAlignment="0" applyProtection="0">
      <alignment vertical="center"/>
    </xf>
    <xf numFmtId="0" fontId="26" fillId="3" borderId="7" applyNumberFormat="0" applyAlignment="0" applyProtection="0">
      <alignment vertical="center"/>
    </xf>
    <xf numFmtId="0" fontId="27" fillId="4" borderId="8" applyNumberFormat="0" applyAlignment="0" applyProtection="0">
      <alignment vertical="center"/>
    </xf>
    <xf numFmtId="0" fontId="28" fillId="4" borderId="7" applyNumberFormat="0" applyAlignment="0" applyProtection="0">
      <alignment vertical="center"/>
    </xf>
    <xf numFmtId="0" fontId="29" fillId="5" borderId="9" applyNumberFormat="0" applyAlignment="0" applyProtection="0">
      <alignment vertical="center"/>
    </xf>
    <xf numFmtId="0" fontId="30" fillId="0" borderId="10" applyNumberFormat="0" applyFill="0" applyAlignment="0" applyProtection="0">
      <alignment vertical="center"/>
    </xf>
    <xf numFmtId="0" fontId="31" fillId="0" borderId="11"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9" fontId="0" fillId="0" borderId="0" applyFont="0" applyFill="0" applyBorder="0" applyAlignment="0" applyProtection="0">
      <alignment vertical="center"/>
    </xf>
    <xf numFmtId="0" fontId="37" fillId="0" borderId="0" applyBorder="0">
      <alignment vertical="center"/>
    </xf>
    <xf numFmtId="0" fontId="0" fillId="0" borderId="0">
      <alignment vertical="center"/>
    </xf>
    <xf numFmtId="0" fontId="0" fillId="0" borderId="0">
      <alignment vertical="center"/>
    </xf>
    <xf numFmtId="0" fontId="17"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cellStyleXfs>
  <cellXfs count="72">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lignment vertical="center"/>
    </xf>
    <xf numFmtId="0" fontId="1" fillId="0" borderId="0" xfId="0" applyFont="1" applyFill="1">
      <alignment vertical="center"/>
    </xf>
    <xf numFmtId="0" fontId="1" fillId="0" borderId="0" xfId="0" applyFont="1" applyFill="1" applyAlignment="1">
      <alignment vertical="center" wrapText="1"/>
    </xf>
    <xf numFmtId="0" fontId="1" fillId="0" borderId="0" xfId="0" applyFont="1" applyFill="1" applyAlignment="1">
      <alignment horizontal="left" vertical="center" wrapText="1"/>
    </xf>
    <xf numFmtId="176" fontId="1" fillId="0" borderId="0" xfId="0" applyNumberFormat="1" applyFont="1" applyFill="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Alignment="1">
      <alignment horizontal="left" vertical="center" wrapText="1"/>
    </xf>
    <xf numFmtId="176" fontId="3" fillId="0" borderId="0" xfId="0" applyNumberFormat="1" applyFont="1" applyFill="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176" fontId="5" fillId="0" borderId="1" xfId="0" applyNumberFormat="1" applyFont="1" applyFill="1" applyBorder="1" applyAlignment="1">
      <alignment horizontal="center" vertical="center" wrapText="1"/>
    </xf>
    <xf numFmtId="0" fontId="6" fillId="0" borderId="1" xfId="52" applyFont="1" applyFill="1" applyBorder="1" applyAlignment="1">
      <alignment horizontal="center" vertical="center" wrapText="1"/>
    </xf>
    <xf numFmtId="0" fontId="6" fillId="0" borderId="1" xfId="56" applyFont="1" applyFill="1" applyBorder="1" applyAlignment="1">
      <alignment horizontal="center" vertical="center" wrapText="1"/>
    </xf>
    <xf numFmtId="0" fontId="6" fillId="0" borderId="1" xfId="52" applyFont="1" applyFill="1" applyBorder="1" applyAlignment="1">
      <alignment horizontal="left" vertical="center" wrapText="1"/>
    </xf>
    <xf numFmtId="176" fontId="6" fillId="0" borderId="1" xfId="52" applyNumberFormat="1" applyFont="1" applyFill="1" applyBorder="1" applyAlignment="1">
      <alignment horizontal="center" vertical="center" wrapText="1"/>
    </xf>
    <xf numFmtId="0" fontId="6" fillId="0" borderId="1" xfId="51" applyFont="1" applyFill="1" applyBorder="1" applyAlignment="1">
      <alignment horizontal="center" vertical="center" wrapText="1"/>
    </xf>
    <xf numFmtId="0" fontId="6" fillId="0" borderId="1" xfId="54" applyFont="1" applyFill="1" applyBorder="1" applyAlignment="1">
      <alignment horizontal="center" vertical="center" wrapText="1"/>
    </xf>
    <xf numFmtId="0" fontId="6" fillId="0" borderId="1" xfId="54" applyFont="1" applyFill="1" applyBorder="1" applyAlignment="1">
      <alignment horizontal="left" vertical="center" wrapText="1"/>
    </xf>
    <xf numFmtId="176" fontId="6" fillId="0" borderId="1" xfId="54" applyNumberFormat="1" applyFont="1" applyFill="1" applyBorder="1" applyAlignment="1">
      <alignment horizontal="center" vertical="center" wrapText="1"/>
    </xf>
    <xf numFmtId="0" fontId="6" fillId="0" borderId="1" xfId="51" applyFont="1" applyFill="1" applyBorder="1" applyAlignment="1">
      <alignment horizontal="left" vertical="center" wrapText="1"/>
    </xf>
    <xf numFmtId="176" fontId="6" fillId="0" borderId="1" xfId="51" applyNumberFormat="1" applyFont="1" applyFill="1" applyBorder="1" applyAlignment="1">
      <alignment horizontal="center" vertical="center" wrapText="1"/>
    </xf>
    <xf numFmtId="176" fontId="7" fillId="0" borderId="1" xfId="54" applyNumberFormat="1" applyFont="1" applyFill="1" applyBorder="1" applyAlignment="1">
      <alignment horizontal="center" vertical="center" wrapText="1"/>
    </xf>
    <xf numFmtId="0" fontId="7" fillId="0" borderId="1" xfId="54" applyFont="1" applyFill="1" applyBorder="1" applyAlignment="1">
      <alignment horizontal="center" vertical="center" wrapText="1"/>
    </xf>
    <xf numFmtId="0" fontId="7" fillId="0" borderId="1" xfId="54" applyFont="1" applyFill="1" applyBorder="1" applyAlignment="1">
      <alignment horizontal="left" vertical="center" wrapText="1"/>
    </xf>
    <xf numFmtId="0" fontId="8" fillId="0" borderId="1" xfId="0" applyFont="1" applyFill="1" applyBorder="1" applyAlignment="1">
      <alignment horizontal="center" vertical="center" wrapText="1"/>
    </xf>
    <xf numFmtId="0" fontId="1" fillId="0" borderId="1" xfId="0" applyFont="1" applyFill="1" applyBorder="1" applyAlignment="1">
      <alignment vertical="center" wrapText="1"/>
    </xf>
    <xf numFmtId="176" fontId="6" fillId="0" borderId="1" xfId="51" applyNumberFormat="1" applyFont="1" applyFill="1" applyBorder="1" applyAlignment="1">
      <alignment horizontal="left" vertical="center" wrapText="1"/>
    </xf>
    <xf numFmtId="9" fontId="6" fillId="0" borderId="1" xfId="49" applyFont="1" applyFill="1" applyBorder="1" applyAlignment="1">
      <alignment horizontal="left" vertical="center" wrapText="1"/>
    </xf>
    <xf numFmtId="177" fontId="6" fillId="0" borderId="1" xfId="51" applyNumberFormat="1" applyFont="1" applyFill="1" applyBorder="1" applyAlignment="1">
      <alignment horizontal="center" vertical="center" wrapText="1"/>
    </xf>
    <xf numFmtId="0" fontId="7" fillId="0" borderId="1" xfId="52" applyFont="1" applyFill="1" applyBorder="1" applyAlignment="1">
      <alignment horizontal="center" vertical="center" wrapText="1"/>
    </xf>
    <xf numFmtId="0" fontId="7" fillId="0" borderId="1" xfId="52" applyFont="1" applyFill="1" applyBorder="1" applyAlignment="1">
      <alignment horizontal="left" vertical="center" wrapText="1"/>
    </xf>
    <xf numFmtId="176" fontId="7" fillId="0" borderId="1" xfId="52" applyNumberFormat="1" applyFont="1" applyFill="1" applyBorder="1" applyAlignment="1">
      <alignment horizontal="center" vertical="center" wrapText="1"/>
    </xf>
    <xf numFmtId="0" fontId="6" fillId="0" borderId="1" xfId="57" applyFont="1" applyFill="1" applyBorder="1" applyAlignment="1">
      <alignment horizontal="center" vertical="center" wrapText="1"/>
    </xf>
    <xf numFmtId="0" fontId="6" fillId="0" borderId="1" xfId="57" applyFont="1" applyFill="1" applyBorder="1" applyAlignment="1">
      <alignment horizontal="left" vertical="center" wrapText="1"/>
    </xf>
    <xf numFmtId="176" fontId="6" fillId="0" borderId="1" xfId="57" applyNumberFormat="1" applyFont="1" applyFill="1" applyBorder="1" applyAlignment="1">
      <alignment horizontal="center" vertical="center" wrapText="1"/>
    </xf>
    <xf numFmtId="0" fontId="6" fillId="0" borderId="1" xfId="50" applyFont="1" applyFill="1" applyBorder="1" applyAlignment="1">
      <alignment horizontal="center" vertical="center" wrapText="1"/>
    </xf>
    <xf numFmtId="0" fontId="6" fillId="0" borderId="1" xfId="50" applyFont="1" applyFill="1" applyBorder="1" applyAlignment="1">
      <alignment horizontal="left" vertical="center" wrapText="1"/>
    </xf>
    <xf numFmtId="176" fontId="6" fillId="0" borderId="1" xfId="50" applyNumberFormat="1" applyFont="1" applyFill="1" applyBorder="1" applyAlignment="1">
      <alignment horizontal="center" vertical="center" wrapText="1"/>
    </xf>
    <xf numFmtId="177" fontId="6" fillId="0" borderId="1" xfId="54"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176" fontId="6" fillId="0" borderId="1" xfId="0" applyNumberFormat="1" applyFont="1" applyFill="1" applyBorder="1" applyAlignment="1">
      <alignment horizontal="center" vertical="center" wrapText="1"/>
    </xf>
    <xf numFmtId="176" fontId="6" fillId="0" borderId="1" xfId="52" applyNumberFormat="1" applyFont="1" applyFill="1" applyBorder="1" applyAlignment="1">
      <alignment horizontal="left" vertical="center" wrapText="1"/>
    </xf>
    <xf numFmtId="0" fontId="9"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left" vertical="center" wrapText="1"/>
    </xf>
    <xf numFmtId="0" fontId="10" fillId="0" borderId="1" xfId="0"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177" fontId="11" fillId="0" borderId="1" xfId="0" applyNumberFormat="1" applyFont="1" applyFill="1" applyBorder="1" applyAlignment="1">
      <alignment horizontal="center" vertical="center" wrapText="1"/>
    </xf>
    <xf numFmtId="0" fontId="9" fillId="0" borderId="1" xfId="56"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6" fillId="0" borderId="1" xfId="53" applyFont="1" applyFill="1" applyBorder="1" applyAlignment="1">
      <alignment horizontal="justify" vertical="center" wrapText="1"/>
    </xf>
    <xf numFmtId="0" fontId="6" fillId="0" borderId="1" xfId="0" applyNumberFormat="1" applyFont="1" applyFill="1" applyBorder="1" applyAlignment="1">
      <alignment horizontal="justify" vertical="center" wrapText="1"/>
    </xf>
    <xf numFmtId="0" fontId="12" fillId="0" borderId="0" xfId="0" applyFont="1" applyFill="1" applyAlignment="1">
      <alignment horizontal="center" vertical="center" wrapText="1"/>
    </xf>
    <xf numFmtId="0" fontId="13" fillId="0" borderId="0" xfId="0" applyFont="1" applyFill="1" applyAlignment="1">
      <alignment horizontal="right" vertical="center" wrapText="1"/>
    </xf>
    <xf numFmtId="0" fontId="14" fillId="0" borderId="1" xfId="0" applyFont="1" applyFill="1" applyBorder="1" applyAlignment="1">
      <alignment horizontal="center" vertical="center" wrapText="1"/>
    </xf>
    <xf numFmtId="176" fontId="14" fillId="0" borderId="1" xfId="0" applyNumberFormat="1"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176" fontId="16" fillId="0" borderId="1" xfId="0" applyNumberFormat="1" applyFont="1" applyFill="1" applyBorder="1" applyAlignment="1">
      <alignment horizontal="center" vertical="center" wrapText="1"/>
    </xf>
    <xf numFmtId="0" fontId="17" fillId="0" borderId="1" xfId="0" applyNumberFormat="1" applyFont="1" applyFill="1" applyBorder="1" applyAlignment="1">
      <alignment horizontal="center" vertical="center"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百分比 2" xfId="49"/>
    <cellStyle name="常规 6" xfId="50"/>
    <cellStyle name="常规 3 2" xfId="51"/>
    <cellStyle name="常规 2 2" xfId="52"/>
    <cellStyle name="常规 5" xfId="53"/>
    <cellStyle name="常规 2" xfId="54"/>
    <cellStyle name="常规 3" xfId="55"/>
    <cellStyle name="常规 4" xfId="56"/>
    <cellStyle name="常规 7" xfId="57"/>
  </cellStyles>
  <dxfs count="1">
    <dxf>
      <fill>
        <patternFill patternType="solid">
          <bgColor rgb="FFFF9900"/>
        </patternFill>
      </fill>
    </dxf>
  </dxf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8"/>
  <sheetViews>
    <sheetView workbookViewId="0">
      <selection activeCell="C5" sqref="C5"/>
    </sheetView>
  </sheetViews>
  <sheetFormatPr defaultColWidth="9" defaultRowHeight="14.4" outlineLevelRow="7"/>
  <cols>
    <col min="2" max="2" width="16.25" customWidth="1"/>
    <col min="3" max="14" width="12" customWidth="1"/>
  </cols>
  <sheetData>
    <row r="1" ht="51" customHeight="1" spans="1:14">
      <c r="A1" s="61" t="s">
        <v>0</v>
      </c>
      <c r="B1" s="61"/>
      <c r="C1" s="61"/>
      <c r="D1" s="61"/>
      <c r="E1" s="61"/>
      <c r="F1" s="61"/>
      <c r="G1" s="61"/>
      <c r="H1" s="61"/>
      <c r="I1" s="61"/>
      <c r="J1" s="61"/>
      <c r="K1" s="61"/>
      <c r="L1" s="61"/>
      <c r="M1" s="61"/>
      <c r="N1" s="61"/>
    </row>
    <row r="2" ht="35" customHeight="1" spans="1:14">
      <c r="A2" s="62" t="s">
        <v>1</v>
      </c>
      <c r="B2" s="62"/>
      <c r="C2" s="62"/>
      <c r="D2" s="62"/>
      <c r="E2" s="62"/>
      <c r="F2" s="62"/>
      <c r="G2" s="62"/>
      <c r="H2" s="62"/>
      <c r="I2" s="62"/>
      <c r="J2" s="62"/>
      <c r="K2" s="62"/>
      <c r="L2" s="62"/>
      <c r="M2" s="62"/>
      <c r="N2" s="62"/>
    </row>
    <row r="3" ht="35" customHeight="1" spans="1:14">
      <c r="A3" s="63" t="s">
        <v>2</v>
      </c>
      <c r="B3" s="63" t="s">
        <v>3</v>
      </c>
      <c r="C3" s="63" t="s">
        <v>4</v>
      </c>
      <c r="D3" s="64"/>
      <c r="E3" s="63" t="s">
        <v>5</v>
      </c>
      <c r="F3" s="63"/>
      <c r="G3" s="65" t="s">
        <v>6</v>
      </c>
      <c r="H3" s="66"/>
      <c r="I3" s="63" t="s">
        <v>7</v>
      </c>
      <c r="J3" s="63"/>
      <c r="K3" s="63" t="s">
        <v>8</v>
      </c>
      <c r="L3" s="63"/>
      <c r="M3" s="63" t="s">
        <v>9</v>
      </c>
      <c r="N3" s="63"/>
    </row>
    <row r="4" ht="35" customHeight="1" spans="1:14">
      <c r="A4" s="63"/>
      <c r="B4" s="63"/>
      <c r="C4" s="63" t="s">
        <v>10</v>
      </c>
      <c r="D4" s="64" t="s">
        <v>11</v>
      </c>
      <c r="E4" s="63" t="s">
        <v>12</v>
      </c>
      <c r="F4" s="63" t="s">
        <v>13</v>
      </c>
      <c r="G4" s="63" t="s">
        <v>12</v>
      </c>
      <c r="H4" s="63" t="s">
        <v>13</v>
      </c>
      <c r="I4" s="63" t="s">
        <v>12</v>
      </c>
      <c r="J4" s="63" t="s">
        <v>13</v>
      </c>
      <c r="K4" s="63" t="s">
        <v>12</v>
      </c>
      <c r="L4" s="63" t="s">
        <v>13</v>
      </c>
      <c r="M4" s="63" t="s">
        <v>12</v>
      </c>
      <c r="N4" s="63" t="s">
        <v>13</v>
      </c>
    </row>
    <row r="5" ht="35" customHeight="1" spans="1:14">
      <c r="A5" s="67" t="s">
        <v>14</v>
      </c>
      <c r="B5" s="67"/>
      <c r="C5" s="68">
        <f>C6</f>
        <v>294</v>
      </c>
      <c r="D5" s="68">
        <f t="shared" ref="D5:N5" si="0">D6</f>
        <v>47686.1</v>
      </c>
      <c r="E5" s="68">
        <f t="shared" si="0"/>
        <v>236</v>
      </c>
      <c r="F5" s="68">
        <f t="shared" si="0"/>
        <v>4716.98</v>
      </c>
      <c r="G5" s="68">
        <f t="shared" si="0"/>
        <v>1</v>
      </c>
      <c r="H5" s="68">
        <f t="shared" si="0"/>
        <v>523.2</v>
      </c>
      <c r="I5" s="68">
        <f t="shared" si="0"/>
        <v>54</v>
      </c>
      <c r="J5" s="68">
        <f t="shared" si="0"/>
        <v>42215.82</v>
      </c>
      <c r="K5" s="68">
        <f t="shared" si="0"/>
        <v>2</v>
      </c>
      <c r="L5" s="68">
        <f t="shared" si="0"/>
        <v>200.1</v>
      </c>
      <c r="M5" s="68">
        <f t="shared" si="0"/>
        <v>1</v>
      </c>
      <c r="N5" s="68">
        <f t="shared" si="0"/>
        <v>30</v>
      </c>
    </row>
    <row r="6" ht="35" customHeight="1" spans="1:14">
      <c r="A6" s="69" t="s">
        <v>15</v>
      </c>
      <c r="B6" s="69" t="s">
        <v>16</v>
      </c>
      <c r="C6" s="68">
        <f>E6+G6+I6+K6+M6</f>
        <v>294</v>
      </c>
      <c r="D6" s="68">
        <f>F6+H6+J6+L6+N6</f>
        <v>47686.1</v>
      </c>
      <c r="E6" s="68">
        <v>236</v>
      </c>
      <c r="F6" s="68">
        <v>4716.98</v>
      </c>
      <c r="G6" s="68">
        <v>1</v>
      </c>
      <c r="H6" s="68">
        <v>523.2</v>
      </c>
      <c r="I6" s="68">
        <v>54</v>
      </c>
      <c r="J6" s="68">
        <v>42215.82</v>
      </c>
      <c r="K6" s="68">
        <v>2</v>
      </c>
      <c r="L6" s="68">
        <v>200.1</v>
      </c>
      <c r="M6" s="68">
        <v>1</v>
      </c>
      <c r="N6" s="68">
        <v>30</v>
      </c>
    </row>
    <row r="7" ht="35" customHeight="1" spans="1:14">
      <c r="A7" s="69"/>
      <c r="B7" s="69"/>
      <c r="C7" s="68"/>
      <c r="D7" s="70"/>
      <c r="E7" s="68"/>
      <c r="F7" s="70"/>
      <c r="G7" s="71"/>
      <c r="H7" s="70"/>
      <c r="I7" s="68"/>
      <c r="J7" s="70"/>
      <c r="K7" s="71"/>
      <c r="L7" s="70"/>
      <c r="M7" s="68"/>
      <c r="N7" s="70"/>
    </row>
    <row r="8" ht="35" customHeight="1" spans="1:14">
      <c r="A8" s="69"/>
      <c r="B8" s="69"/>
      <c r="C8" s="68"/>
      <c r="D8" s="70"/>
      <c r="E8" s="68"/>
      <c r="F8" s="70"/>
      <c r="G8" s="70"/>
      <c r="H8" s="70"/>
      <c r="I8" s="68"/>
      <c r="J8" s="70"/>
      <c r="K8" s="71"/>
      <c r="L8" s="70"/>
      <c r="M8" s="68"/>
      <c r="N8" s="70"/>
    </row>
  </sheetData>
  <mergeCells count="11">
    <mergeCell ref="A1:N1"/>
    <mergeCell ref="A2:N2"/>
    <mergeCell ref="C3:D3"/>
    <mergeCell ref="E3:F3"/>
    <mergeCell ref="G3:H3"/>
    <mergeCell ref="I3:J3"/>
    <mergeCell ref="K3:L3"/>
    <mergeCell ref="M3:N3"/>
    <mergeCell ref="A5:B5"/>
    <mergeCell ref="A3:A4"/>
    <mergeCell ref="B3:B4"/>
  </mergeCells>
  <pageMargins left="0.75" right="0.75" top="1" bottom="1" header="0.5" footer="0.5"/>
  <pageSetup paperSize="9" scale="78"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08"/>
  <sheetViews>
    <sheetView tabSelected="1" view="pageBreakPreview" zoomScaleNormal="58" workbookViewId="0">
      <selection activeCell="G3" sqref="G3"/>
    </sheetView>
  </sheetViews>
  <sheetFormatPr defaultColWidth="9" defaultRowHeight="102" customHeight="1"/>
  <cols>
    <col min="1" max="1" width="6.75" style="4" customWidth="1"/>
    <col min="2" max="2" width="5.62962962962963" style="4" customWidth="1"/>
    <col min="3" max="3" width="16.1296296296296" style="4" customWidth="1"/>
    <col min="4" max="4" width="8.25" style="4" customWidth="1"/>
    <col min="5" max="5" width="6.25" style="4" customWidth="1"/>
    <col min="6" max="6" width="7.87962962962963" style="1" customWidth="1"/>
    <col min="7" max="7" width="37.75" style="5" customWidth="1"/>
    <col min="8" max="8" width="11.3796296296296" style="6" customWidth="1"/>
    <col min="9" max="10" width="39.75" style="5" customWidth="1"/>
    <col min="11" max="14" width="7.87962962962963" style="4" customWidth="1"/>
    <col min="15" max="16384" width="9" style="3"/>
  </cols>
  <sheetData>
    <row r="1" ht="34" customHeight="1" spans="1:14">
      <c r="A1" s="7" t="s">
        <v>17</v>
      </c>
      <c r="B1" s="7"/>
      <c r="C1" s="7"/>
      <c r="D1" s="7"/>
      <c r="E1" s="7"/>
      <c r="F1" s="7"/>
      <c r="G1" s="8"/>
      <c r="H1" s="9"/>
      <c r="I1" s="8"/>
      <c r="J1" s="8"/>
      <c r="K1" s="7"/>
      <c r="L1" s="7"/>
      <c r="M1" s="7"/>
      <c r="N1" s="7"/>
    </row>
    <row r="2" s="1" customFormat="1" ht="43" customHeight="1" spans="1:14">
      <c r="A2" s="10" t="s">
        <v>18</v>
      </c>
      <c r="B2" s="10" t="s">
        <v>19</v>
      </c>
      <c r="C2" s="11" t="s">
        <v>20</v>
      </c>
      <c r="D2" s="11" t="s">
        <v>21</v>
      </c>
      <c r="E2" s="11" t="s">
        <v>22</v>
      </c>
      <c r="F2" s="11" t="s">
        <v>23</v>
      </c>
      <c r="G2" s="11" t="s">
        <v>24</v>
      </c>
      <c r="H2" s="12" t="s">
        <v>25</v>
      </c>
      <c r="I2" s="11" t="s">
        <v>26</v>
      </c>
      <c r="J2" s="11" t="s">
        <v>27</v>
      </c>
      <c r="K2" s="11" t="s">
        <v>28</v>
      </c>
      <c r="L2" s="11" t="s">
        <v>29</v>
      </c>
      <c r="M2" s="29" t="s">
        <v>30</v>
      </c>
      <c r="N2" s="29" t="s">
        <v>31</v>
      </c>
    </row>
    <row r="3" ht="30" customHeight="1" spans="1:14">
      <c r="A3" s="13" t="s">
        <v>14</v>
      </c>
      <c r="B3" s="13"/>
      <c r="C3" s="13"/>
      <c r="D3" s="13">
        <f>D4+D241+D302+D304+D307</f>
        <v>294</v>
      </c>
      <c r="E3" s="13"/>
      <c r="F3" s="13"/>
      <c r="G3" s="14"/>
      <c r="H3" s="15">
        <f>H4+H241+H302+H304+H307</f>
        <v>47686.1</v>
      </c>
      <c r="I3" s="14"/>
      <c r="J3" s="14"/>
      <c r="K3" s="13"/>
      <c r="L3" s="13"/>
      <c r="M3" s="13"/>
      <c r="N3" s="30"/>
    </row>
    <row r="4" ht="30" customHeight="1" spans="1:14">
      <c r="A4" s="13" t="s">
        <v>32</v>
      </c>
      <c r="B4" s="13"/>
      <c r="C4" s="13"/>
      <c r="D4" s="13">
        <v>236</v>
      </c>
      <c r="E4" s="13"/>
      <c r="F4" s="13"/>
      <c r="G4" s="14"/>
      <c r="H4" s="15">
        <f>SUM(H5:H240)</f>
        <v>4716.98</v>
      </c>
      <c r="I4" s="14"/>
      <c r="J4" s="14"/>
      <c r="K4" s="13"/>
      <c r="L4" s="13"/>
      <c r="M4" s="13"/>
      <c r="N4" s="30"/>
    </row>
    <row r="5" s="2" customFormat="1" ht="55" customHeight="1" spans="1:14">
      <c r="A5" s="16" t="s">
        <v>33</v>
      </c>
      <c r="B5" s="16" t="s">
        <v>15</v>
      </c>
      <c r="C5" s="16" t="s">
        <v>34</v>
      </c>
      <c r="D5" s="16" t="s">
        <v>35</v>
      </c>
      <c r="E5" s="16" t="s">
        <v>36</v>
      </c>
      <c r="F5" s="17" t="s">
        <v>37</v>
      </c>
      <c r="G5" s="18" t="s">
        <v>38</v>
      </c>
      <c r="H5" s="19">
        <v>24.03</v>
      </c>
      <c r="I5" s="18" t="s">
        <v>39</v>
      </c>
      <c r="J5" s="18" t="s">
        <v>40</v>
      </c>
      <c r="K5" s="17" t="s">
        <v>41</v>
      </c>
      <c r="L5" s="17" t="s">
        <v>42</v>
      </c>
      <c r="M5" s="16">
        <v>315</v>
      </c>
      <c r="N5" s="17" t="s">
        <v>43</v>
      </c>
    </row>
    <row r="6" s="2" customFormat="1" ht="55" customHeight="1" spans="1:14">
      <c r="A6" s="16" t="s">
        <v>33</v>
      </c>
      <c r="B6" s="16" t="s">
        <v>15</v>
      </c>
      <c r="C6" s="16" t="s">
        <v>44</v>
      </c>
      <c r="D6" s="16" t="s">
        <v>35</v>
      </c>
      <c r="E6" s="16" t="s">
        <v>36</v>
      </c>
      <c r="F6" s="17" t="s">
        <v>45</v>
      </c>
      <c r="G6" s="18" t="s">
        <v>46</v>
      </c>
      <c r="H6" s="19">
        <v>12.98</v>
      </c>
      <c r="I6" s="18" t="s">
        <v>47</v>
      </c>
      <c r="J6" s="18" t="s">
        <v>48</v>
      </c>
      <c r="K6" s="17" t="s">
        <v>41</v>
      </c>
      <c r="L6" s="17" t="s">
        <v>42</v>
      </c>
      <c r="M6" s="16">
        <v>153</v>
      </c>
      <c r="N6" s="17" t="s">
        <v>43</v>
      </c>
    </row>
    <row r="7" s="2" customFormat="1" ht="55" customHeight="1" spans="1:14">
      <c r="A7" s="16" t="s">
        <v>33</v>
      </c>
      <c r="B7" s="16" t="s">
        <v>15</v>
      </c>
      <c r="C7" s="16" t="s">
        <v>49</v>
      </c>
      <c r="D7" s="16" t="s">
        <v>35</v>
      </c>
      <c r="E7" s="16" t="s">
        <v>36</v>
      </c>
      <c r="F7" s="17" t="s">
        <v>50</v>
      </c>
      <c r="G7" s="18" t="s">
        <v>51</v>
      </c>
      <c r="H7" s="19">
        <v>54.83</v>
      </c>
      <c r="I7" s="18" t="s">
        <v>52</v>
      </c>
      <c r="J7" s="18" t="s">
        <v>53</v>
      </c>
      <c r="K7" s="17" t="s">
        <v>41</v>
      </c>
      <c r="L7" s="17" t="s">
        <v>42</v>
      </c>
      <c r="M7" s="16">
        <v>283</v>
      </c>
      <c r="N7" s="17" t="s">
        <v>43</v>
      </c>
    </row>
    <row r="8" s="2" customFormat="1" ht="55" customHeight="1" spans="1:14">
      <c r="A8" s="16" t="s">
        <v>33</v>
      </c>
      <c r="B8" s="16" t="s">
        <v>15</v>
      </c>
      <c r="C8" s="16" t="s">
        <v>54</v>
      </c>
      <c r="D8" s="16" t="s">
        <v>35</v>
      </c>
      <c r="E8" s="16" t="s">
        <v>36</v>
      </c>
      <c r="F8" s="17" t="s">
        <v>55</v>
      </c>
      <c r="G8" s="18" t="s">
        <v>56</v>
      </c>
      <c r="H8" s="19">
        <v>22.83</v>
      </c>
      <c r="I8" s="18" t="s">
        <v>57</v>
      </c>
      <c r="J8" s="18" t="s">
        <v>58</v>
      </c>
      <c r="K8" s="17" t="s">
        <v>41</v>
      </c>
      <c r="L8" s="17" t="s">
        <v>42</v>
      </c>
      <c r="M8" s="16">
        <v>312</v>
      </c>
      <c r="N8" s="17" t="s">
        <v>43</v>
      </c>
    </row>
    <row r="9" s="2" customFormat="1" ht="55" customHeight="1" spans="1:14">
      <c r="A9" s="16" t="s">
        <v>33</v>
      </c>
      <c r="B9" s="16" t="s">
        <v>15</v>
      </c>
      <c r="C9" s="16" t="s">
        <v>59</v>
      </c>
      <c r="D9" s="16" t="s">
        <v>35</v>
      </c>
      <c r="E9" s="16" t="s">
        <v>36</v>
      </c>
      <c r="F9" s="17" t="s">
        <v>60</v>
      </c>
      <c r="G9" s="18" t="s">
        <v>61</v>
      </c>
      <c r="H9" s="19">
        <v>36.67</v>
      </c>
      <c r="I9" s="18" t="s">
        <v>62</v>
      </c>
      <c r="J9" s="18" t="s">
        <v>63</v>
      </c>
      <c r="K9" s="17" t="s">
        <v>41</v>
      </c>
      <c r="L9" s="17" t="s">
        <v>42</v>
      </c>
      <c r="M9" s="16">
        <v>254</v>
      </c>
      <c r="N9" s="17" t="s">
        <v>43</v>
      </c>
    </row>
    <row r="10" s="2" customFormat="1" ht="55" customHeight="1" spans="1:14">
      <c r="A10" s="16" t="s">
        <v>33</v>
      </c>
      <c r="B10" s="16" t="s">
        <v>15</v>
      </c>
      <c r="C10" s="16" t="s">
        <v>64</v>
      </c>
      <c r="D10" s="16" t="s">
        <v>35</v>
      </c>
      <c r="E10" s="16" t="s">
        <v>36</v>
      </c>
      <c r="F10" s="17" t="s">
        <v>65</v>
      </c>
      <c r="G10" s="18" t="s">
        <v>66</v>
      </c>
      <c r="H10" s="19">
        <v>44.6</v>
      </c>
      <c r="I10" s="18" t="s">
        <v>67</v>
      </c>
      <c r="J10" s="18" t="s">
        <v>68</v>
      </c>
      <c r="K10" s="17" t="s">
        <v>41</v>
      </c>
      <c r="L10" s="17" t="s">
        <v>42</v>
      </c>
      <c r="M10" s="16">
        <v>367</v>
      </c>
      <c r="N10" s="17" t="s">
        <v>43</v>
      </c>
    </row>
    <row r="11" s="2" customFormat="1" ht="55" customHeight="1" spans="1:14">
      <c r="A11" s="16" t="s">
        <v>33</v>
      </c>
      <c r="B11" s="16" t="s">
        <v>15</v>
      </c>
      <c r="C11" s="16" t="s">
        <v>69</v>
      </c>
      <c r="D11" s="16" t="s">
        <v>35</v>
      </c>
      <c r="E11" s="16" t="s">
        <v>36</v>
      </c>
      <c r="F11" s="17" t="s">
        <v>70</v>
      </c>
      <c r="G11" s="18" t="s">
        <v>71</v>
      </c>
      <c r="H11" s="19">
        <v>25.39</v>
      </c>
      <c r="I11" s="18" t="s">
        <v>72</v>
      </c>
      <c r="J11" s="18" t="s">
        <v>73</v>
      </c>
      <c r="K11" s="17" t="s">
        <v>41</v>
      </c>
      <c r="L11" s="17" t="s">
        <v>42</v>
      </c>
      <c r="M11" s="16">
        <v>263</v>
      </c>
      <c r="N11" s="17" t="s">
        <v>43</v>
      </c>
    </row>
    <row r="12" s="2" customFormat="1" ht="55" customHeight="1" spans="1:14">
      <c r="A12" s="16" t="s">
        <v>33</v>
      </c>
      <c r="B12" s="16" t="s">
        <v>15</v>
      </c>
      <c r="C12" s="16" t="s">
        <v>74</v>
      </c>
      <c r="D12" s="16" t="s">
        <v>35</v>
      </c>
      <c r="E12" s="16" t="s">
        <v>36</v>
      </c>
      <c r="F12" s="17" t="s">
        <v>75</v>
      </c>
      <c r="G12" s="18" t="s">
        <v>76</v>
      </c>
      <c r="H12" s="19">
        <v>14.31</v>
      </c>
      <c r="I12" s="18" t="s">
        <v>77</v>
      </c>
      <c r="J12" s="18" t="s">
        <v>78</v>
      </c>
      <c r="K12" s="17" t="s">
        <v>41</v>
      </c>
      <c r="L12" s="17" t="s">
        <v>42</v>
      </c>
      <c r="M12" s="16">
        <v>113</v>
      </c>
      <c r="N12" s="17" t="s">
        <v>43</v>
      </c>
    </row>
    <row r="13" s="2" customFormat="1" ht="55" customHeight="1" spans="1:14">
      <c r="A13" s="16" t="s">
        <v>33</v>
      </c>
      <c r="B13" s="16" t="s">
        <v>15</v>
      </c>
      <c r="C13" s="16" t="s">
        <v>79</v>
      </c>
      <c r="D13" s="16" t="s">
        <v>35</v>
      </c>
      <c r="E13" s="16" t="s">
        <v>36</v>
      </c>
      <c r="F13" s="17" t="s">
        <v>80</v>
      </c>
      <c r="G13" s="18" t="s">
        <v>81</v>
      </c>
      <c r="H13" s="19">
        <v>0.7</v>
      </c>
      <c r="I13" s="18" t="s">
        <v>82</v>
      </c>
      <c r="J13" s="18" t="s">
        <v>83</v>
      </c>
      <c r="K13" s="17" t="s">
        <v>41</v>
      </c>
      <c r="L13" s="17" t="s">
        <v>42</v>
      </c>
      <c r="M13" s="16">
        <v>292</v>
      </c>
      <c r="N13" s="17" t="s">
        <v>43</v>
      </c>
    </row>
    <row r="14" s="2" customFormat="1" ht="55" customHeight="1" spans="1:14">
      <c r="A14" s="16" t="s">
        <v>33</v>
      </c>
      <c r="B14" s="16" t="s">
        <v>15</v>
      </c>
      <c r="C14" s="16" t="s">
        <v>84</v>
      </c>
      <c r="D14" s="16" t="s">
        <v>35</v>
      </c>
      <c r="E14" s="16" t="s">
        <v>36</v>
      </c>
      <c r="F14" s="20" t="s">
        <v>85</v>
      </c>
      <c r="G14" s="18" t="s">
        <v>86</v>
      </c>
      <c r="H14" s="19">
        <v>44.04</v>
      </c>
      <c r="I14" s="18" t="s">
        <v>87</v>
      </c>
      <c r="J14" s="18" t="s">
        <v>88</v>
      </c>
      <c r="K14" s="17" t="s">
        <v>41</v>
      </c>
      <c r="L14" s="20" t="s">
        <v>42</v>
      </c>
      <c r="M14" s="16">
        <v>510</v>
      </c>
      <c r="N14" s="17" t="s">
        <v>43</v>
      </c>
    </row>
    <row r="15" s="2" customFormat="1" ht="55" customHeight="1" spans="1:14">
      <c r="A15" s="16" t="s">
        <v>33</v>
      </c>
      <c r="B15" s="16" t="s">
        <v>15</v>
      </c>
      <c r="C15" s="16" t="s">
        <v>89</v>
      </c>
      <c r="D15" s="16" t="s">
        <v>35</v>
      </c>
      <c r="E15" s="16" t="s">
        <v>36</v>
      </c>
      <c r="F15" s="20" t="s">
        <v>90</v>
      </c>
      <c r="G15" s="18" t="s">
        <v>91</v>
      </c>
      <c r="H15" s="19">
        <v>33.07</v>
      </c>
      <c r="I15" s="18" t="s">
        <v>92</v>
      </c>
      <c r="J15" s="18" t="s">
        <v>93</v>
      </c>
      <c r="K15" s="17" t="s">
        <v>41</v>
      </c>
      <c r="L15" s="20" t="s">
        <v>42</v>
      </c>
      <c r="M15" s="16">
        <v>283</v>
      </c>
      <c r="N15" s="17" t="s">
        <v>43</v>
      </c>
    </row>
    <row r="16" s="2" customFormat="1" ht="55" customHeight="1" spans="1:14">
      <c r="A16" s="16" t="s">
        <v>33</v>
      </c>
      <c r="B16" s="16" t="s">
        <v>15</v>
      </c>
      <c r="C16" s="16" t="s">
        <v>94</v>
      </c>
      <c r="D16" s="16" t="s">
        <v>35</v>
      </c>
      <c r="E16" s="16" t="s">
        <v>36</v>
      </c>
      <c r="F16" s="20" t="s">
        <v>95</v>
      </c>
      <c r="G16" s="18" t="s">
        <v>96</v>
      </c>
      <c r="H16" s="19">
        <v>12.43</v>
      </c>
      <c r="I16" s="18" t="s">
        <v>97</v>
      </c>
      <c r="J16" s="18" t="s">
        <v>98</v>
      </c>
      <c r="K16" s="17" t="s">
        <v>41</v>
      </c>
      <c r="L16" s="20" t="s">
        <v>42</v>
      </c>
      <c r="M16" s="16">
        <v>245</v>
      </c>
      <c r="N16" s="17" t="s">
        <v>43</v>
      </c>
    </row>
    <row r="17" s="2" customFormat="1" ht="55" customHeight="1" spans="1:14">
      <c r="A17" s="16" t="s">
        <v>33</v>
      </c>
      <c r="B17" s="16" t="s">
        <v>15</v>
      </c>
      <c r="C17" s="16" t="s">
        <v>99</v>
      </c>
      <c r="D17" s="16" t="s">
        <v>35</v>
      </c>
      <c r="E17" s="16" t="s">
        <v>36</v>
      </c>
      <c r="F17" s="20" t="s">
        <v>100</v>
      </c>
      <c r="G17" s="18" t="s">
        <v>101</v>
      </c>
      <c r="H17" s="19">
        <v>32.96</v>
      </c>
      <c r="I17" s="18" t="s">
        <v>102</v>
      </c>
      <c r="J17" s="18" t="s">
        <v>103</v>
      </c>
      <c r="K17" s="17" t="s">
        <v>41</v>
      </c>
      <c r="L17" s="20" t="s">
        <v>42</v>
      </c>
      <c r="M17" s="16">
        <v>350</v>
      </c>
      <c r="N17" s="17" t="s">
        <v>43</v>
      </c>
    </row>
    <row r="18" s="2" customFormat="1" ht="55" customHeight="1" spans="1:14">
      <c r="A18" s="16" t="s">
        <v>33</v>
      </c>
      <c r="B18" s="16" t="s">
        <v>15</v>
      </c>
      <c r="C18" s="21" t="s">
        <v>104</v>
      </c>
      <c r="D18" s="16" t="s">
        <v>35</v>
      </c>
      <c r="E18" s="21" t="s">
        <v>36</v>
      </c>
      <c r="F18" s="21" t="s">
        <v>105</v>
      </c>
      <c r="G18" s="22" t="s">
        <v>106</v>
      </c>
      <c r="H18" s="23">
        <v>30.8</v>
      </c>
      <c r="I18" s="22" t="s">
        <v>107</v>
      </c>
      <c r="J18" s="22" t="s">
        <v>108</v>
      </c>
      <c r="K18" s="17" t="s">
        <v>41</v>
      </c>
      <c r="L18" s="21" t="s">
        <v>42</v>
      </c>
      <c r="M18" s="21">
        <v>525</v>
      </c>
      <c r="N18" s="17" t="s">
        <v>43</v>
      </c>
    </row>
    <row r="19" s="2" customFormat="1" ht="55" customHeight="1" spans="1:14">
      <c r="A19" s="16" t="s">
        <v>33</v>
      </c>
      <c r="B19" s="16" t="s">
        <v>15</v>
      </c>
      <c r="C19" s="21" t="s">
        <v>109</v>
      </c>
      <c r="D19" s="16" t="s">
        <v>35</v>
      </c>
      <c r="E19" s="21" t="s">
        <v>36</v>
      </c>
      <c r="F19" s="21" t="s">
        <v>110</v>
      </c>
      <c r="G19" s="22" t="s">
        <v>111</v>
      </c>
      <c r="H19" s="23">
        <v>0.5</v>
      </c>
      <c r="I19" s="22" t="s">
        <v>112</v>
      </c>
      <c r="J19" s="22" t="s">
        <v>113</v>
      </c>
      <c r="K19" s="17" t="s">
        <v>41</v>
      </c>
      <c r="L19" s="21" t="s">
        <v>42</v>
      </c>
      <c r="M19" s="21">
        <v>365</v>
      </c>
      <c r="N19" s="17" t="s">
        <v>43</v>
      </c>
    </row>
    <row r="20" s="2" customFormat="1" ht="55" customHeight="1" spans="1:14">
      <c r="A20" s="16" t="s">
        <v>33</v>
      </c>
      <c r="B20" s="16" t="s">
        <v>15</v>
      </c>
      <c r="C20" s="21" t="s">
        <v>114</v>
      </c>
      <c r="D20" s="16" t="s">
        <v>35</v>
      </c>
      <c r="E20" s="21" t="s">
        <v>36</v>
      </c>
      <c r="F20" s="21" t="s">
        <v>115</v>
      </c>
      <c r="G20" s="22" t="s">
        <v>116</v>
      </c>
      <c r="H20" s="23">
        <v>37.49</v>
      </c>
      <c r="I20" s="22" t="s">
        <v>117</v>
      </c>
      <c r="J20" s="22" t="s">
        <v>118</v>
      </c>
      <c r="K20" s="17" t="s">
        <v>41</v>
      </c>
      <c r="L20" s="21" t="s">
        <v>42</v>
      </c>
      <c r="M20" s="21">
        <v>420</v>
      </c>
      <c r="N20" s="17" t="s">
        <v>43</v>
      </c>
    </row>
    <row r="21" s="2" customFormat="1" ht="55" customHeight="1" spans="1:14">
      <c r="A21" s="16" t="s">
        <v>33</v>
      </c>
      <c r="B21" s="16" t="s">
        <v>15</v>
      </c>
      <c r="C21" s="21" t="s">
        <v>119</v>
      </c>
      <c r="D21" s="16" t="s">
        <v>35</v>
      </c>
      <c r="E21" s="21" t="s">
        <v>36</v>
      </c>
      <c r="F21" s="21" t="s">
        <v>120</v>
      </c>
      <c r="G21" s="22" t="s">
        <v>121</v>
      </c>
      <c r="H21" s="23">
        <v>36.48</v>
      </c>
      <c r="I21" s="22" t="s">
        <v>122</v>
      </c>
      <c r="J21" s="22" t="s">
        <v>123</v>
      </c>
      <c r="K21" s="17" t="s">
        <v>41</v>
      </c>
      <c r="L21" s="21" t="s">
        <v>42</v>
      </c>
      <c r="M21" s="21">
        <v>773</v>
      </c>
      <c r="N21" s="17" t="s">
        <v>43</v>
      </c>
    </row>
    <row r="22" s="2" customFormat="1" ht="55" customHeight="1" spans="1:14">
      <c r="A22" s="16" t="s">
        <v>33</v>
      </c>
      <c r="B22" s="16" t="s">
        <v>15</v>
      </c>
      <c r="C22" s="21" t="s">
        <v>124</v>
      </c>
      <c r="D22" s="16" t="s">
        <v>35</v>
      </c>
      <c r="E22" s="21" t="s">
        <v>36</v>
      </c>
      <c r="F22" s="21" t="s">
        <v>125</v>
      </c>
      <c r="G22" s="22" t="s">
        <v>126</v>
      </c>
      <c r="H22" s="23">
        <v>10.01</v>
      </c>
      <c r="I22" s="22" t="s">
        <v>127</v>
      </c>
      <c r="J22" s="22" t="s">
        <v>128</v>
      </c>
      <c r="K22" s="17" t="s">
        <v>41</v>
      </c>
      <c r="L22" s="21" t="s">
        <v>42</v>
      </c>
      <c r="M22" s="21">
        <v>601</v>
      </c>
      <c r="N22" s="17" t="s">
        <v>43</v>
      </c>
    </row>
    <row r="23" s="2" customFormat="1" ht="55" customHeight="1" spans="1:14">
      <c r="A23" s="16" t="s">
        <v>33</v>
      </c>
      <c r="B23" s="16" t="s">
        <v>15</v>
      </c>
      <c r="C23" s="20" t="s">
        <v>129</v>
      </c>
      <c r="D23" s="16" t="s">
        <v>35</v>
      </c>
      <c r="E23" s="20" t="s">
        <v>36</v>
      </c>
      <c r="F23" s="20" t="s">
        <v>130</v>
      </c>
      <c r="G23" s="24" t="s">
        <v>131</v>
      </c>
      <c r="H23" s="25">
        <v>14.31</v>
      </c>
      <c r="I23" s="24" t="s">
        <v>132</v>
      </c>
      <c r="J23" s="24" t="s">
        <v>133</v>
      </c>
      <c r="K23" s="17" t="s">
        <v>41</v>
      </c>
      <c r="L23" s="20" t="s">
        <v>42</v>
      </c>
      <c r="M23" s="20">
        <v>597</v>
      </c>
      <c r="N23" s="17" t="s">
        <v>43</v>
      </c>
    </row>
    <row r="24" s="2" customFormat="1" ht="55" customHeight="1" spans="1:14">
      <c r="A24" s="16" t="s">
        <v>33</v>
      </c>
      <c r="B24" s="16" t="s">
        <v>15</v>
      </c>
      <c r="C24" s="20" t="s">
        <v>134</v>
      </c>
      <c r="D24" s="16" t="s">
        <v>35</v>
      </c>
      <c r="E24" s="20" t="s">
        <v>36</v>
      </c>
      <c r="F24" s="20" t="s">
        <v>135</v>
      </c>
      <c r="G24" s="24" t="s">
        <v>136</v>
      </c>
      <c r="H24" s="25">
        <v>15.21</v>
      </c>
      <c r="I24" s="24" t="s">
        <v>137</v>
      </c>
      <c r="J24" s="24" t="s">
        <v>138</v>
      </c>
      <c r="K24" s="17" t="s">
        <v>41</v>
      </c>
      <c r="L24" s="20" t="s">
        <v>42</v>
      </c>
      <c r="M24" s="20">
        <v>588</v>
      </c>
      <c r="N24" s="17" t="s">
        <v>43</v>
      </c>
    </row>
    <row r="25" s="2" customFormat="1" ht="55" customHeight="1" spans="1:14">
      <c r="A25" s="16" t="s">
        <v>33</v>
      </c>
      <c r="B25" s="16" t="s">
        <v>15</v>
      </c>
      <c r="C25" s="20" t="s">
        <v>139</v>
      </c>
      <c r="D25" s="16" t="s">
        <v>35</v>
      </c>
      <c r="E25" s="20" t="s">
        <v>36</v>
      </c>
      <c r="F25" s="20" t="s">
        <v>140</v>
      </c>
      <c r="G25" s="24" t="s">
        <v>141</v>
      </c>
      <c r="H25" s="25">
        <v>5.73</v>
      </c>
      <c r="I25" s="24" t="s">
        <v>142</v>
      </c>
      <c r="J25" s="24" t="s">
        <v>143</v>
      </c>
      <c r="K25" s="17" t="s">
        <v>41</v>
      </c>
      <c r="L25" s="20" t="s">
        <v>42</v>
      </c>
      <c r="M25" s="20">
        <v>148</v>
      </c>
      <c r="N25" s="17" t="s">
        <v>43</v>
      </c>
    </row>
    <row r="26" s="2" customFormat="1" ht="55" customHeight="1" spans="1:14">
      <c r="A26" s="16" t="s">
        <v>33</v>
      </c>
      <c r="B26" s="16" t="s">
        <v>15</v>
      </c>
      <c r="C26" s="20" t="s">
        <v>144</v>
      </c>
      <c r="D26" s="16" t="s">
        <v>35</v>
      </c>
      <c r="E26" s="20" t="s">
        <v>36</v>
      </c>
      <c r="F26" s="20" t="s">
        <v>145</v>
      </c>
      <c r="G26" s="24" t="s">
        <v>146</v>
      </c>
      <c r="H26" s="25">
        <v>9.83</v>
      </c>
      <c r="I26" s="24" t="s">
        <v>147</v>
      </c>
      <c r="J26" s="24" t="s">
        <v>148</v>
      </c>
      <c r="K26" s="17" t="s">
        <v>41</v>
      </c>
      <c r="L26" s="20" t="s">
        <v>42</v>
      </c>
      <c r="M26" s="20">
        <v>168</v>
      </c>
      <c r="N26" s="17" t="s">
        <v>43</v>
      </c>
    </row>
    <row r="27" s="2" customFormat="1" ht="55" customHeight="1" spans="1:14">
      <c r="A27" s="16" t="s">
        <v>33</v>
      </c>
      <c r="B27" s="16" t="s">
        <v>15</v>
      </c>
      <c r="C27" s="20" t="s">
        <v>149</v>
      </c>
      <c r="D27" s="16" t="s">
        <v>35</v>
      </c>
      <c r="E27" s="20" t="s">
        <v>36</v>
      </c>
      <c r="F27" s="20" t="s">
        <v>150</v>
      </c>
      <c r="G27" s="24" t="s">
        <v>151</v>
      </c>
      <c r="H27" s="25">
        <v>11.35</v>
      </c>
      <c r="I27" s="24" t="s">
        <v>152</v>
      </c>
      <c r="J27" s="24" t="s">
        <v>153</v>
      </c>
      <c r="K27" s="17" t="s">
        <v>41</v>
      </c>
      <c r="L27" s="20" t="s">
        <v>42</v>
      </c>
      <c r="M27" s="20">
        <v>257</v>
      </c>
      <c r="N27" s="17" t="s">
        <v>43</v>
      </c>
    </row>
    <row r="28" s="2" customFormat="1" ht="55" customHeight="1" spans="1:14">
      <c r="A28" s="16" t="s">
        <v>33</v>
      </c>
      <c r="B28" s="16" t="s">
        <v>15</v>
      </c>
      <c r="C28" s="20" t="s">
        <v>154</v>
      </c>
      <c r="D28" s="16" t="s">
        <v>35</v>
      </c>
      <c r="E28" s="20" t="s">
        <v>36</v>
      </c>
      <c r="F28" s="20" t="s">
        <v>155</v>
      </c>
      <c r="G28" s="24" t="s">
        <v>156</v>
      </c>
      <c r="H28" s="25">
        <v>15.02</v>
      </c>
      <c r="I28" s="24" t="s">
        <v>157</v>
      </c>
      <c r="J28" s="24" t="s">
        <v>158</v>
      </c>
      <c r="K28" s="17" t="s">
        <v>41</v>
      </c>
      <c r="L28" s="20" t="s">
        <v>42</v>
      </c>
      <c r="M28" s="20">
        <v>445</v>
      </c>
      <c r="N28" s="17" t="s">
        <v>43</v>
      </c>
    </row>
    <row r="29" s="2" customFormat="1" ht="55" customHeight="1" spans="1:14">
      <c r="A29" s="16" t="s">
        <v>33</v>
      </c>
      <c r="B29" s="16" t="s">
        <v>15</v>
      </c>
      <c r="C29" s="20" t="s">
        <v>159</v>
      </c>
      <c r="D29" s="16" t="s">
        <v>35</v>
      </c>
      <c r="E29" s="20" t="s">
        <v>36</v>
      </c>
      <c r="F29" s="20" t="s">
        <v>160</v>
      </c>
      <c r="G29" s="24" t="s">
        <v>161</v>
      </c>
      <c r="H29" s="25">
        <v>0.49</v>
      </c>
      <c r="I29" s="24" t="s">
        <v>162</v>
      </c>
      <c r="J29" s="24" t="s">
        <v>163</v>
      </c>
      <c r="K29" s="17" t="s">
        <v>41</v>
      </c>
      <c r="L29" s="20" t="s">
        <v>42</v>
      </c>
      <c r="M29" s="20">
        <v>382</v>
      </c>
      <c r="N29" s="17" t="s">
        <v>43</v>
      </c>
    </row>
    <row r="30" s="2" customFormat="1" ht="55" customHeight="1" spans="1:14">
      <c r="A30" s="16" t="s">
        <v>33</v>
      </c>
      <c r="B30" s="16" t="s">
        <v>15</v>
      </c>
      <c r="C30" s="20" t="s">
        <v>164</v>
      </c>
      <c r="D30" s="16" t="s">
        <v>35</v>
      </c>
      <c r="E30" s="20" t="s">
        <v>36</v>
      </c>
      <c r="F30" s="20" t="s">
        <v>165</v>
      </c>
      <c r="G30" s="24" t="s">
        <v>166</v>
      </c>
      <c r="H30" s="25">
        <v>5.95</v>
      </c>
      <c r="I30" s="31" t="s">
        <v>167</v>
      </c>
      <c r="J30" s="32" t="s">
        <v>168</v>
      </c>
      <c r="K30" s="17" t="s">
        <v>41</v>
      </c>
      <c r="L30" s="20" t="s">
        <v>42</v>
      </c>
      <c r="M30" s="33">
        <v>254</v>
      </c>
      <c r="N30" s="17" t="s">
        <v>43</v>
      </c>
    </row>
    <row r="31" s="2" customFormat="1" ht="55" customHeight="1" spans="1:14">
      <c r="A31" s="16" t="s">
        <v>33</v>
      </c>
      <c r="B31" s="16" t="s">
        <v>15</v>
      </c>
      <c r="C31" s="21" t="s">
        <v>169</v>
      </c>
      <c r="D31" s="16" t="s">
        <v>35</v>
      </c>
      <c r="E31" s="21" t="s">
        <v>36</v>
      </c>
      <c r="F31" s="21" t="s">
        <v>170</v>
      </c>
      <c r="G31" s="22" t="s">
        <v>171</v>
      </c>
      <c r="H31" s="26">
        <v>6.83</v>
      </c>
      <c r="I31" s="22" t="s">
        <v>172</v>
      </c>
      <c r="J31" s="22" t="s">
        <v>173</v>
      </c>
      <c r="K31" s="17" t="s">
        <v>41</v>
      </c>
      <c r="L31" s="21" t="s">
        <v>42</v>
      </c>
      <c r="M31" s="21">
        <v>168</v>
      </c>
      <c r="N31" s="17" t="s">
        <v>43</v>
      </c>
    </row>
    <row r="32" s="2" customFormat="1" ht="55" customHeight="1" spans="1:14">
      <c r="A32" s="16" t="s">
        <v>33</v>
      </c>
      <c r="B32" s="16" t="s">
        <v>15</v>
      </c>
      <c r="C32" s="21" t="s">
        <v>174</v>
      </c>
      <c r="D32" s="16" t="s">
        <v>35</v>
      </c>
      <c r="E32" s="21" t="s">
        <v>36</v>
      </c>
      <c r="F32" s="21" t="s">
        <v>175</v>
      </c>
      <c r="G32" s="22" t="s">
        <v>176</v>
      </c>
      <c r="H32" s="26">
        <v>28.45</v>
      </c>
      <c r="I32" s="22" t="s">
        <v>177</v>
      </c>
      <c r="J32" s="22" t="s">
        <v>178</v>
      </c>
      <c r="K32" s="17" t="s">
        <v>41</v>
      </c>
      <c r="L32" s="21" t="s">
        <v>42</v>
      </c>
      <c r="M32" s="21">
        <v>394</v>
      </c>
      <c r="N32" s="17" t="s">
        <v>43</v>
      </c>
    </row>
    <row r="33" s="2" customFormat="1" ht="55" customHeight="1" spans="1:14">
      <c r="A33" s="16" t="s">
        <v>33</v>
      </c>
      <c r="B33" s="16" t="s">
        <v>15</v>
      </c>
      <c r="C33" s="21" t="s">
        <v>179</v>
      </c>
      <c r="D33" s="16" t="s">
        <v>35</v>
      </c>
      <c r="E33" s="21" t="s">
        <v>36</v>
      </c>
      <c r="F33" s="21" t="s">
        <v>180</v>
      </c>
      <c r="G33" s="22" t="s">
        <v>181</v>
      </c>
      <c r="H33" s="26">
        <v>9.92</v>
      </c>
      <c r="I33" s="22" t="s">
        <v>182</v>
      </c>
      <c r="J33" s="22" t="s">
        <v>183</v>
      </c>
      <c r="K33" s="17" t="s">
        <v>41</v>
      </c>
      <c r="L33" s="21" t="s">
        <v>42</v>
      </c>
      <c r="M33" s="21">
        <v>500</v>
      </c>
      <c r="N33" s="17" t="s">
        <v>43</v>
      </c>
    </row>
    <row r="34" s="2" customFormat="1" ht="55" customHeight="1" spans="1:14">
      <c r="A34" s="16" t="s">
        <v>33</v>
      </c>
      <c r="B34" s="16" t="s">
        <v>15</v>
      </c>
      <c r="C34" s="21" t="s">
        <v>184</v>
      </c>
      <c r="D34" s="16" t="s">
        <v>35</v>
      </c>
      <c r="E34" s="21" t="s">
        <v>36</v>
      </c>
      <c r="F34" s="21" t="s">
        <v>185</v>
      </c>
      <c r="G34" s="22" t="s">
        <v>186</v>
      </c>
      <c r="H34" s="26">
        <v>16.15</v>
      </c>
      <c r="I34" s="22" t="s">
        <v>187</v>
      </c>
      <c r="J34" s="22" t="s">
        <v>188</v>
      </c>
      <c r="K34" s="17" t="s">
        <v>41</v>
      </c>
      <c r="L34" s="21" t="s">
        <v>42</v>
      </c>
      <c r="M34" s="21">
        <v>316</v>
      </c>
      <c r="N34" s="17" t="s">
        <v>43</v>
      </c>
    </row>
    <row r="35" s="2" customFormat="1" ht="55" customHeight="1" spans="1:14">
      <c r="A35" s="16" t="s">
        <v>33</v>
      </c>
      <c r="B35" s="16" t="s">
        <v>15</v>
      </c>
      <c r="C35" s="21" t="s">
        <v>189</v>
      </c>
      <c r="D35" s="16" t="s">
        <v>35</v>
      </c>
      <c r="E35" s="21" t="s">
        <v>36</v>
      </c>
      <c r="F35" s="21" t="s">
        <v>190</v>
      </c>
      <c r="G35" s="22" t="s">
        <v>191</v>
      </c>
      <c r="H35" s="26">
        <v>24.85</v>
      </c>
      <c r="I35" s="22" t="s">
        <v>192</v>
      </c>
      <c r="J35" s="22" t="s">
        <v>193</v>
      </c>
      <c r="K35" s="17" t="s">
        <v>41</v>
      </c>
      <c r="L35" s="21" t="s">
        <v>42</v>
      </c>
      <c r="M35" s="21">
        <v>480</v>
      </c>
      <c r="N35" s="17" t="s">
        <v>43</v>
      </c>
    </row>
    <row r="36" s="2" customFormat="1" ht="55" customHeight="1" spans="1:14">
      <c r="A36" s="16" t="s">
        <v>33</v>
      </c>
      <c r="B36" s="16" t="s">
        <v>15</v>
      </c>
      <c r="C36" s="21" t="s">
        <v>194</v>
      </c>
      <c r="D36" s="16" t="s">
        <v>35</v>
      </c>
      <c r="E36" s="21" t="s">
        <v>36</v>
      </c>
      <c r="F36" s="21" t="s">
        <v>195</v>
      </c>
      <c r="G36" s="22" t="s">
        <v>196</v>
      </c>
      <c r="H36" s="26">
        <v>7.19</v>
      </c>
      <c r="I36" s="22" t="s">
        <v>197</v>
      </c>
      <c r="J36" s="22" t="s">
        <v>198</v>
      </c>
      <c r="K36" s="17" t="s">
        <v>41</v>
      </c>
      <c r="L36" s="21" t="s">
        <v>42</v>
      </c>
      <c r="M36" s="21">
        <v>515</v>
      </c>
      <c r="N36" s="17" t="s">
        <v>43</v>
      </c>
    </row>
    <row r="37" s="2" customFormat="1" ht="55" customHeight="1" spans="1:14">
      <c r="A37" s="16" t="s">
        <v>33</v>
      </c>
      <c r="B37" s="16" t="s">
        <v>15</v>
      </c>
      <c r="C37" s="21" t="s">
        <v>199</v>
      </c>
      <c r="D37" s="16" t="s">
        <v>35</v>
      </c>
      <c r="E37" s="21" t="s">
        <v>36</v>
      </c>
      <c r="F37" s="21" t="s">
        <v>200</v>
      </c>
      <c r="G37" s="22" t="s">
        <v>201</v>
      </c>
      <c r="H37" s="26">
        <v>14.41</v>
      </c>
      <c r="I37" s="22" t="s">
        <v>202</v>
      </c>
      <c r="J37" s="22" t="s">
        <v>203</v>
      </c>
      <c r="K37" s="17" t="s">
        <v>41</v>
      </c>
      <c r="L37" s="21" t="s">
        <v>42</v>
      </c>
      <c r="M37" s="21">
        <v>135</v>
      </c>
      <c r="N37" s="17" t="s">
        <v>43</v>
      </c>
    </row>
    <row r="38" s="2" customFormat="1" ht="55" customHeight="1" spans="1:14">
      <c r="A38" s="16" t="s">
        <v>33</v>
      </c>
      <c r="B38" s="16" t="s">
        <v>15</v>
      </c>
      <c r="C38" s="21" t="s">
        <v>204</v>
      </c>
      <c r="D38" s="16" t="s">
        <v>35</v>
      </c>
      <c r="E38" s="21" t="s">
        <v>36</v>
      </c>
      <c r="F38" s="21" t="s">
        <v>205</v>
      </c>
      <c r="G38" s="22" t="s">
        <v>206</v>
      </c>
      <c r="H38" s="26">
        <v>10.7</v>
      </c>
      <c r="I38" s="22" t="s">
        <v>207</v>
      </c>
      <c r="J38" s="22" t="s">
        <v>208</v>
      </c>
      <c r="K38" s="17" t="s">
        <v>41</v>
      </c>
      <c r="L38" s="21" t="s">
        <v>42</v>
      </c>
      <c r="M38" s="21">
        <v>936</v>
      </c>
      <c r="N38" s="17" t="s">
        <v>43</v>
      </c>
    </row>
    <row r="39" s="2" customFormat="1" ht="55" customHeight="1" spans="1:14">
      <c r="A39" s="16" t="s">
        <v>33</v>
      </c>
      <c r="B39" s="16" t="s">
        <v>15</v>
      </c>
      <c r="C39" s="21" t="s">
        <v>209</v>
      </c>
      <c r="D39" s="16" t="s">
        <v>35</v>
      </c>
      <c r="E39" s="21" t="s">
        <v>36</v>
      </c>
      <c r="F39" s="21" t="s">
        <v>210</v>
      </c>
      <c r="G39" s="22" t="s">
        <v>211</v>
      </c>
      <c r="H39" s="26">
        <v>20.88</v>
      </c>
      <c r="I39" s="22" t="s">
        <v>212</v>
      </c>
      <c r="J39" s="22" t="s">
        <v>153</v>
      </c>
      <c r="K39" s="17" t="s">
        <v>41</v>
      </c>
      <c r="L39" s="21" t="s">
        <v>42</v>
      </c>
      <c r="M39" s="21">
        <v>914</v>
      </c>
      <c r="N39" s="17" t="s">
        <v>43</v>
      </c>
    </row>
    <row r="40" s="2" customFormat="1" ht="55" customHeight="1" spans="1:14">
      <c r="A40" s="16" t="s">
        <v>33</v>
      </c>
      <c r="B40" s="16" t="s">
        <v>15</v>
      </c>
      <c r="C40" s="21" t="s">
        <v>213</v>
      </c>
      <c r="D40" s="16" t="s">
        <v>35</v>
      </c>
      <c r="E40" s="21" t="s">
        <v>36</v>
      </c>
      <c r="F40" s="21" t="s">
        <v>214</v>
      </c>
      <c r="G40" s="22" t="s">
        <v>215</v>
      </c>
      <c r="H40" s="26">
        <v>11.18</v>
      </c>
      <c r="I40" s="22" t="s">
        <v>216</v>
      </c>
      <c r="J40" s="22" t="s">
        <v>217</v>
      </c>
      <c r="K40" s="17" t="s">
        <v>41</v>
      </c>
      <c r="L40" s="21" t="s">
        <v>42</v>
      </c>
      <c r="M40" s="21">
        <v>410</v>
      </c>
      <c r="N40" s="17" t="s">
        <v>43</v>
      </c>
    </row>
    <row r="41" s="2" customFormat="1" ht="55" customHeight="1" spans="1:14">
      <c r="A41" s="16" t="s">
        <v>33</v>
      </c>
      <c r="B41" s="16" t="s">
        <v>15</v>
      </c>
      <c r="C41" s="21" t="s">
        <v>218</v>
      </c>
      <c r="D41" s="16" t="s">
        <v>35</v>
      </c>
      <c r="E41" s="21" t="s">
        <v>36</v>
      </c>
      <c r="F41" s="21" t="s">
        <v>219</v>
      </c>
      <c r="G41" s="22" t="s">
        <v>220</v>
      </c>
      <c r="H41" s="26">
        <v>15.43</v>
      </c>
      <c r="I41" s="22" t="s">
        <v>221</v>
      </c>
      <c r="J41" s="22" t="s">
        <v>222</v>
      </c>
      <c r="K41" s="17" t="s">
        <v>41</v>
      </c>
      <c r="L41" s="21" t="s">
        <v>42</v>
      </c>
      <c r="M41" s="21">
        <v>343</v>
      </c>
      <c r="N41" s="17" t="s">
        <v>43</v>
      </c>
    </row>
    <row r="42" s="2" customFormat="1" ht="55" customHeight="1" spans="1:14">
      <c r="A42" s="16" t="s">
        <v>33</v>
      </c>
      <c r="B42" s="16" t="s">
        <v>15</v>
      </c>
      <c r="C42" s="21" t="s">
        <v>223</v>
      </c>
      <c r="D42" s="16" t="s">
        <v>35</v>
      </c>
      <c r="E42" s="21" t="s">
        <v>36</v>
      </c>
      <c r="F42" s="21" t="s">
        <v>224</v>
      </c>
      <c r="G42" s="22" t="s">
        <v>225</v>
      </c>
      <c r="H42" s="26">
        <v>8.65</v>
      </c>
      <c r="I42" s="22" t="s">
        <v>226</v>
      </c>
      <c r="J42" s="22" t="s">
        <v>227</v>
      </c>
      <c r="K42" s="17" t="s">
        <v>41</v>
      </c>
      <c r="L42" s="21" t="s">
        <v>42</v>
      </c>
      <c r="M42" s="21">
        <v>533</v>
      </c>
      <c r="N42" s="17" t="s">
        <v>43</v>
      </c>
    </row>
    <row r="43" s="2" customFormat="1" ht="55" customHeight="1" spans="1:14">
      <c r="A43" s="16" t="s">
        <v>33</v>
      </c>
      <c r="B43" s="16" t="s">
        <v>15</v>
      </c>
      <c r="C43" s="21" t="s">
        <v>228</v>
      </c>
      <c r="D43" s="16" t="s">
        <v>35</v>
      </c>
      <c r="E43" s="21" t="s">
        <v>36</v>
      </c>
      <c r="F43" s="21" t="s">
        <v>229</v>
      </c>
      <c r="G43" s="22" t="s">
        <v>230</v>
      </c>
      <c r="H43" s="26">
        <v>39.01</v>
      </c>
      <c r="I43" s="22" t="s">
        <v>231</v>
      </c>
      <c r="J43" s="22" t="s">
        <v>232</v>
      </c>
      <c r="K43" s="17" t="s">
        <v>41</v>
      </c>
      <c r="L43" s="21" t="s">
        <v>42</v>
      </c>
      <c r="M43" s="21">
        <v>297</v>
      </c>
      <c r="N43" s="17" t="s">
        <v>43</v>
      </c>
    </row>
    <row r="44" s="2" customFormat="1" ht="55" customHeight="1" spans="1:14">
      <c r="A44" s="16" t="s">
        <v>33</v>
      </c>
      <c r="B44" s="16" t="s">
        <v>15</v>
      </c>
      <c r="C44" s="21" t="s">
        <v>233</v>
      </c>
      <c r="D44" s="16" t="s">
        <v>35</v>
      </c>
      <c r="E44" s="21" t="s">
        <v>36</v>
      </c>
      <c r="F44" s="21" t="s">
        <v>234</v>
      </c>
      <c r="G44" s="22" t="s">
        <v>235</v>
      </c>
      <c r="H44" s="26">
        <v>11.09</v>
      </c>
      <c r="I44" s="22" t="s">
        <v>236</v>
      </c>
      <c r="J44" s="22" t="s">
        <v>237</v>
      </c>
      <c r="K44" s="17" t="s">
        <v>41</v>
      </c>
      <c r="L44" s="21" t="s">
        <v>42</v>
      </c>
      <c r="M44" s="21">
        <v>450</v>
      </c>
      <c r="N44" s="17" t="s">
        <v>43</v>
      </c>
    </row>
    <row r="45" s="2" customFormat="1" ht="55" customHeight="1" spans="1:14">
      <c r="A45" s="16" t="s">
        <v>33</v>
      </c>
      <c r="B45" s="16" t="s">
        <v>15</v>
      </c>
      <c r="C45" s="21" t="s">
        <v>238</v>
      </c>
      <c r="D45" s="16" t="s">
        <v>35</v>
      </c>
      <c r="E45" s="21" t="s">
        <v>36</v>
      </c>
      <c r="F45" s="21" t="s">
        <v>239</v>
      </c>
      <c r="G45" s="22" t="s">
        <v>240</v>
      </c>
      <c r="H45" s="26">
        <v>16.46</v>
      </c>
      <c r="I45" s="22" t="s">
        <v>241</v>
      </c>
      <c r="J45" s="22" t="s">
        <v>242</v>
      </c>
      <c r="K45" s="17" t="s">
        <v>41</v>
      </c>
      <c r="L45" s="21" t="s">
        <v>42</v>
      </c>
      <c r="M45" s="21">
        <v>318</v>
      </c>
      <c r="N45" s="17" t="s">
        <v>43</v>
      </c>
    </row>
    <row r="46" s="2" customFormat="1" ht="55" customHeight="1" spans="1:14">
      <c r="A46" s="16" t="s">
        <v>33</v>
      </c>
      <c r="B46" s="16" t="s">
        <v>15</v>
      </c>
      <c r="C46" s="21" t="s">
        <v>243</v>
      </c>
      <c r="D46" s="16" t="s">
        <v>35</v>
      </c>
      <c r="E46" s="21" t="s">
        <v>36</v>
      </c>
      <c r="F46" s="21" t="s">
        <v>244</v>
      </c>
      <c r="G46" s="22" t="s">
        <v>245</v>
      </c>
      <c r="H46" s="26">
        <v>10.88</v>
      </c>
      <c r="I46" s="22" t="s">
        <v>246</v>
      </c>
      <c r="J46" s="22" t="s">
        <v>247</v>
      </c>
      <c r="K46" s="17" t="s">
        <v>41</v>
      </c>
      <c r="L46" s="21" t="s">
        <v>42</v>
      </c>
      <c r="M46" s="21">
        <v>526</v>
      </c>
      <c r="N46" s="17" t="s">
        <v>43</v>
      </c>
    </row>
    <row r="47" s="2" customFormat="1" ht="55" customHeight="1" spans="1:14">
      <c r="A47" s="16" t="s">
        <v>33</v>
      </c>
      <c r="B47" s="16" t="s">
        <v>15</v>
      </c>
      <c r="C47" s="21" t="s">
        <v>248</v>
      </c>
      <c r="D47" s="16" t="s">
        <v>35</v>
      </c>
      <c r="E47" s="21" t="s">
        <v>36</v>
      </c>
      <c r="F47" s="21" t="s">
        <v>249</v>
      </c>
      <c r="G47" s="22" t="s">
        <v>250</v>
      </c>
      <c r="H47" s="26">
        <v>0.38</v>
      </c>
      <c r="I47" s="22" t="s">
        <v>251</v>
      </c>
      <c r="J47" s="22" t="s">
        <v>252</v>
      </c>
      <c r="K47" s="17" t="s">
        <v>41</v>
      </c>
      <c r="L47" s="21" t="s">
        <v>42</v>
      </c>
      <c r="M47" s="21">
        <v>130</v>
      </c>
      <c r="N47" s="17" t="s">
        <v>43</v>
      </c>
    </row>
    <row r="48" s="2" customFormat="1" ht="55" customHeight="1" spans="1:14">
      <c r="A48" s="16" t="s">
        <v>33</v>
      </c>
      <c r="B48" s="16" t="s">
        <v>15</v>
      </c>
      <c r="C48" s="21" t="s">
        <v>253</v>
      </c>
      <c r="D48" s="16" t="s">
        <v>35</v>
      </c>
      <c r="E48" s="21" t="s">
        <v>36</v>
      </c>
      <c r="F48" s="21" t="s">
        <v>254</v>
      </c>
      <c r="G48" s="22" t="s">
        <v>255</v>
      </c>
      <c r="H48" s="26">
        <v>39.15</v>
      </c>
      <c r="I48" s="22" t="s">
        <v>256</v>
      </c>
      <c r="J48" s="22" t="s">
        <v>203</v>
      </c>
      <c r="K48" s="17" t="s">
        <v>41</v>
      </c>
      <c r="L48" s="21" t="s">
        <v>42</v>
      </c>
      <c r="M48" s="21">
        <v>960</v>
      </c>
      <c r="N48" s="17" t="s">
        <v>43</v>
      </c>
    </row>
    <row r="49" s="2" customFormat="1" ht="55" customHeight="1" spans="1:14">
      <c r="A49" s="16" t="s">
        <v>33</v>
      </c>
      <c r="B49" s="16" t="s">
        <v>15</v>
      </c>
      <c r="C49" s="21" t="s">
        <v>257</v>
      </c>
      <c r="D49" s="16" t="s">
        <v>35</v>
      </c>
      <c r="E49" s="21" t="s">
        <v>36</v>
      </c>
      <c r="F49" s="21" t="s">
        <v>258</v>
      </c>
      <c r="G49" s="22" t="s">
        <v>259</v>
      </c>
      <c r="H49" s="26">
        <v>17.5</v>
      </c>
      <c r="I49" s="22" t="s">
        <v>260</v>
      </c>
      <c r="J49" s="22" t="s">
        <v>261</v>
      </c>
      <c r="K49" s="17" t="s">
        <v>41</v>
      </c>
      <c r="L49" s="21" t="s">
        <v>42</v>
      </c>
      <c r="M49" s="21">
        <v>949</v>
      </c>
      <c r="N49" s="17" t="s">
        <v>43</v>
      </c>
    </row>
    <row r="50" s="2" customFormat="1" ht="55" customHeight="1" spans="1:14">
      <c r="A50" s="16" t="s">
        <v>33</v>
      </c>
      <c r="B50" s="16" t="s">
        <v>15</v>
      </c>
      <c r="C50" s="21" t="s">
        <v>262</v>
      </c>
      <c r="D50" s="16" t="s">
        <v>35</v>
      </c>
      <c r="E50" s="21" t="s">
        <v>36</v>
      </c>
      <c r="F50" s="21" t="s">
        <v>263</v>
      </c>
      <c r="G50" s="22" t="s">
        <v>264</v>
      </c>
      <c r="H50" s="26">
        <v>22.47</v>
      </c>
      <c r="I50" s="22" t="s">
        <v>265</v>
      </c>
      <c r="J50" s="22" t="s">
        <v>203</v>
      </c>
      <c r="K50" s="17" t="s">
        <v>41</v>
      </c>
      <c r="L50" s="21" t="s">
        <v>42</v>
      </c>
      <c r="M50" s="21">
        <v>700</v>
      </c>
      <c r="N50" s="17" t="s">
        <v>43</v>
      </c>
    </row>
    <row r="51" s="2" customFormat="1" ht="55" customHeight="1" spans="1:14">
      <c r="A51" s="16" t="s">
        <v>33</v>
      </c>
      <c r="B51" s="16" t="s">
        <v>15</v>
      </c>
      <c r="C51" s="21" t="s">
        <v>266</v>
      </c>
      <c r="D51" s="16" t="s">
        <v>35</v>
      </c>
      <c r="E51" s="21" t="s">
        <v>36</v>
      </c>
      <c r="F51" s="21" t="s">
        <v>267</v>
      </c>
      <c r="G51" s="22" t="s">
        <v>268</v>
      </c>
      <c r="H51" s="26">
        <v>35.54</v>
      </c>
      <c r="I51" s="22" t="s">
        <v>269</v>
      </c>
      <c r="J51" s="22" t="s">
        <v>270</v>
      </c>
      <c r="K51" s="17" t="s">
        <v>41</v>
      </c>
      <c r="L51" s="21" t="s">
        <v>42</v>
      </c>
      <c r="M51" s="21">
        <v>320</v>
      </c>
      <c r="N51" s="17" t="s">
        <v>43</v>
      </c>
    </row>
    <row r="52" s="2" customFormat="1" ht="55" customHeight="1" spans="1:14">
      <c r="A52" s="16" t="s">
        <v>33</v>
      </c>
      <c r="B52" s="16" t="s">
        <v>15</v>
      </c>
      <c r="C52" s="21" t="s">
        <v>271</v>
      </c>
      <c r="D52" s="16" t="s">
        <v>35</v>
      </c>
      <c r="E52" s="21" t="s">
        <v>36</v>
      </c>
      <c r="F52" s="21" t="s">
        <v>272</v>
      </c>
      <c r="G52" s="22" t="s">
        <v>273</v>
      </c>
      <c r="H52" s="26">
        <v>1.9</v>
      </c>
      <c r="I52" s="22" t="s">
        <v>274</v>
      </c>
      <c r="J52" s="22" t="s">
        <v>208</v>
      </c>
      <c r="K52" s="17" t="s">
        <v>41</v>
      </c>
      <c r="L52" s="21" t="s">
        <v>42</v>
      </c>
      <c r="M52" s="21">
        <v>80</v>
      </c>
      <c r="N52" s="17" t="s">
        <v>43</v>
      </c>
    </row>
    <row r="53" s="2" customFormat="1" ht="55" customHeight="1" spans="1:14">
      <c r="A53" s="16" t="s">
        <v>33</v>
      </c>
      <c r="B53" s="16" t="s">
        <v>15</v>
      </c>
      <c r="C53" s="21" t="s">
        <v>275</v>
      </c>
      <c r="D53" s="16" t="s">
        <v>35</v>
      </c>
      <c r="E53" s="21" t="s">
        <v>36</v>
      </c>
      <c r="F53" s="21" t="s">
        <v>276</v>
      </c>
      <c r="G53" s="22" t="s">
        <v>277</v>
      </c>
      <c r="H53" s="26">
        <v>0.24</v>
      </c>
      <c r="I53" s="22" t="s">
        <v>278</v>
      </c>
      <c r="J53" s="22" t="s">
        <v>279</v>
      </c>
      <c r="K53" s="17" t="s">
        <v>41</v>
      </c>
      <c r="L53" s="21" t="s">
        <v>42</v>
      </c>
      <c r="M53" s="21">
        <v>421</v>
      </c>
      <c r="N53" s="17" t="s">
        <v>43</v>
      </c>
    </row>
    <row r="54" s="2" customFormat="1" ht="55" customHeight="1" spans="1:14">
      <c r="A54" s="16" t="s">
        <v>33</v>
      </c>
      <c r="B54" s="16" t="s">
        <v>15</v>
      </c>
      <c r="C54" s="21" t="s">
        <v>280</v>
      </c>
      <c r="D54" s="16" t="s">
        <v>35</v>
      </c>
      <c r="E54" s="21" t="s">
        <v>36</v>
      </c>
      <c r="F54" s="21" t="s">
        <v>281</v>
      </c>
      <c r="G54" s="22" t="s">
        <v>282</v>
      </c>
      <c r="H54" s="23">
        <v>23.32</v>
      </c>
      <c r="I54" s="22" t="s">
        <v>283</v>
      </c>
      <c r="J54" s="22" t="s">
        <v>284</v>
      </c>
      <c r="K54" s="17" t="s">
        <v>41</v>
      </c>
      <c r="L54" s="21" t="s">
        <v>42</v>
      </c>
      <c r="M54" s="21">
        <v>330</v>
      </c>
      <c r="N54" s="17" t="s">
        <v>43</v>
      </c>
    </row>
    <row r="55" s="2" customFormat="1" ht="55" customHeight="1" spans="1:14">
      <c r="A55" s="16" t="s">
        <v>33</v>
      </c>
      <c r="B55" s="16" t="s">
        <v>15</v>
      </c>
      <c r="C55" s="21" t="s">
        <v>285</v>
      </c>
      <c r="D55" s="16" t="s">
        <v>35</v>
      </c>
      <c r="E55" s="21" t="s">
        <v>36</v>
      </c>
      <c r="F55" s="21" t="s">
        <v>286</v>
      </c>
      <c r="G55" s="22" t="s">
        <v>287</v>
      </c>
      <c r="H55" s="23">
        <v>9.19</v>
      </c>
      <c r="I55" s="22" t="s">
        <v>288</v>
      </c>
      <c r="J55" s="22" t="s">
        <v>289</v>
      </c>
      <c r="K55" s="17" t="s">
        <v>41</v>
      </c>
      <c r="L55" s="21" t="s">
        <v>42</v>
      </c>
      <c r="M55" s="21">
        <v>147</v>
      </c>
      <c r="N55" s="17" t="s">
        <v>43</v>
      </c>
    </row>
    <row r="56" s="2" customFormat="1" ht="55" customHeight="1" spans="1:14">
      <c r="A56" s="16" t="s">
        <v>33</v>
      </c>
      <c r="B56" s="16" t="s">
        <v>15</v>
      </c>
      <c r="C56" s="21" t="s">
        <v>290</v>
      </c>
      <c r="D56" s="16" t="s">
        <v>35</v>
      </c>
      <c r="E56" s="21" t="s">
        <v>36</v>
      </c>
      <c r="F56" s="21" t="s">
        <v>291</v>
      </c>
      <c r="G56" s="22" t="s">
        <v>292</v>
      </c>
      <c r="H56" s="23">
        <v>33.93</v>
      </c>
      <c r="I56" s="22" t="s">
        <v>293</v>
      </c>
      <c r="J56" s="22" t="s">
        <v>294</v>
      </c>
      <c r="K56" s="17" t="s">
        <v>41</v>
      </c>
      <c r="L56" s="21" t="s">
        <v>42</v>
      </c>
      <c r="M56" s="21">
        <v>467</v>
      </c>
      <c r="N56" s="17" t="s">
        <v>43</v>
      </c>
    </row>
    <row r="57" s="2" customFormat="1" ht="55" customHeight="1" spans="1:14">
      <c r="A57" s="16" t="s">
        <v>33</v>
      </c>
      <c r="B57" s="16" t="s">
        <v>15</v>
      </c>
      <c r="C57" s="21" t="s">
        <v>295</v>
      </c>
      <c r="D57" s="16" t="s">
        <v>35</v>
      </c>
      <c r="E57" s="21" t="s">
        <v>36</v>
      </c>
      <c r="F57" s="21" t="s">
        <v>296</v>
      </c>
      <c r="G57" s="22" t="s">
        <v>297</v>
      </c>
      <c r="H57" s="23">
        <v>4.1</v>
      </c>
      <c r="I57" s="22" t="s">
        <v>298</v>
      </c>
      <c r="J57" s="22" t="s">
        <v>299</v>
      </c>
      <c r="K57" s="17" t="s">
        <v>41</v>
      </c>
      <c r="L57" s="21" t="s">
        <v>42</v>
      </c>
      <c r="M57" s="21">
        <v>583</v>
      </c>
      <c r="N57" s="17" t="s">
        <v>43</v>
      </c>
    </row>
    <row r="58" s="2" customFormat="1" ht="55" customHeight="1" spans="1:14">
      <c r="A58" s="16" t="s">
        <v>33</v>
      </c>
      <c r="B58" s="16" t="s">
        <v>15</v>
      </c>
      <c r="C58" s="27" t="s">
        <v>300</v>
      </c>
      <c r="D58" s="16" t="s">
        <v>35</v>
      </c>
      <c r="E58" s="27" t="s">
        <v>36</v>
      </c>
      <c r="F58" s="27" t="s">
        <v>301</v>
      </c>
      <c r="G58" s="28" t="s">
        <v>302</v>
      </c>
      <c r="H58" s="26">
        <v>21.63</v>
      </c>
      <c r="I58" s="28" t="s">
        <v>303</v>
      </c>
      <c r="J58" s="22" t="s">
        <v>173</v>
      </c>
      <c r="K58" s="17" t="s">
        <v>41</v>
      </c>
      <c r="L58" s="21" t="s">
        <v>42</v>
      </c>
      <c r="M58" s="27">
        <v>416</v>
      </c>
      <c r="N58" s="17" t="s">
        <v>43</v>
      </c>
    </row>
    <row r="59" s="2" customFormat="1" ht="55" customHeight="1" spans="1:14">
      <c r="A59" s="16" t="s">
        <v>33</v>
      </c>
      <c r="B59" s="16" t="s">
        <v>15</v>
      </c>
      <c r="C59" s="21" t="s">
        <v>304</v>
      </c>
      <c r="D59" s="16" t="s">
        <v>35</v>
      </c>
      <c r="E59" s="21" t="s">
        <v>36</v>
      </c>
      <c r="F59" s="21" t="s">
        <v>305</v>
      </c>
      <c r="G59" s="22" t="s">
        <v>306</v>
      </c>
      <c r="H59" s="23">
        <v>35.33</v>
      </c>
      <c r="I59" s="22" t="s">
        <v>307</v>
      </c>
      <c r="J59" s="22" t="s">
        <v>308</v>
      </c>
      <c r="K59" s="17" t="s">
        <v>41</v>
      </c>
      <c r="L59" s="21" t="s">
        <v>42</v>
      </c>
      <c r="M59" s="21">
        <v>280</v>
      </c>
      <c r="N59" s="17" t="s">
        <v>43</v>
      </c>
    </row>
    <row r="60" s="2" customFormat="1" ht="55" customHeight="1" spans="1:14">
      <c r="A60" s="16" t="s">
        <v>33</v>
      </c>
      <c r="B60" s="16" t="s">
        <v>15</v>
      </c>
      <c r="C60" s="21" t="s">
        <v>309</v>
      </c>
      <c r="D60" s="16" t="s">
        <v>35</v>
      </c>
      <c r="E60" s="21" t="s">
        <v>36</v>
      </c>
      <c r="F60" s="21" t="s">
        <v>310</v>
      </c>
      <c r="G60" s="22" t="s">
        <v>311</v>
      </c>
      <c r="H60" s="23">
        <v>12.55</v>
      </c>
      <c r="I60" s="22" t="s">
        <v>312</v>
      </c>
      <c r="J60" s="22" t="s">
        <v>313</v>
      </c>
      <c r="K60" s="17" t="s">
        <v>41</v>
      </c>
      <c r="L60" s="21" t="s">
        <v>42</v>
      </c>
      <c r="M60" s="21">
        <v>216</v>
      </c>
      <c r="N60" s="17" t="s">
        <v>43</v>
      </c>
    </row>
    <row r="61" s="2" customFormat="1" ht="55" customHeight="1" spans="1:14">
      <c r="A61" s="16" t="s">
        <v>33</v>
      </c>
      <c r="B61" s="16" t="s">
        <v>15</v>
      </c>
      <c r="C61" s="21" t="s">
        <v>314</v>
      </c>
      <c r="D61" s="16" t="s">
        <v>35</v>
      </c>
      <c r="E61" s="21" t="s">
        <v>36</v>
      </c>
      <c r="F61" s="21" t="s">
        <v>315</v>
      </c>
      <c r="G61" s="22" t="s">
        <v>316</v>
      </c>
      <c r="H61" s="23">
        <v>19.36</v>
      </c>
      <c r="I61" s="22" t="s">
        <v>317</v>
      </c>
      <c r="J61" s="22" t="s">
        <v>88</v>
      </c>
      <c r="K61" s="17" t="s">
        <v>41</v>
      </c>
      <c r="L61" s="21" t="s">
        <v>42</v>
      </c>
      <c r="M61" s="21">
        <v>275</v>
      </c>
      <c r="N61" s="17" t="s">
        <v>43</v>
      </c>
    </row>
    <row r="62" s="2" customFormat="1" ht="55" customHeight="1" spans="1:14">
      <c r="A62" s="16" t="s">
        <v>33</v>
      </c>
      <c r="B62" s="16" t="s">
        <v>15</v>
      </c>
      <c r="C62" s="21" t="s">
        <v>318</v>
      </c>
      <c r="D62" s="16" t="s">
        <v>35</v>
      </c>
      <c r="E62" s="21" t="s">
        <v>36</v>
      </c>
      <c r="F62" s="21" t="s">
        <v>319</v>
      </c>
      <c r="G62" s="22" t="s">
        <v>320</v>
      </c>
      <c r="H62" s="23">
        <v>13.18</v>
      </c>
      <c r="I62" s="22" t="s">
        <v>321</v>
      </c>
      <c r="J62" s="22" t="s">
        <v>322</v>
      </c>
      <c r="K62" s="17" t="s">
        <v>41</v>
      </c>
      <c r="L62" s="21" t="s">
        <v>42</v>
      </c>
      <c r="M62" s="21">
        <v>154</v>
      </c>
      <c r="N62" s="17" t="s">
        <v>43</v>
      </c>
    </row>
    <row r="63" s="2" customFormat="1" ht="55" customHeight="1" spans="1:14">
      <c r="A63" s="16" t="s">
        <v>33</v>
      </c>
      <c r="B63" s="16" t="s">
        <v>15</v>
      </c>
      <c r="C63" s="21" t="s">
        <v>323</v>
      </c>
      <c r="D63" s="16" t="s">
        <v>35</v>
      </c>
      <c r="E63" s="21" t="s">
        <v>36</v>
      </c>
      <c r="F63" s="21" t="s">
        <v>324</v>
      </c>
      <c r="G63" s="22" t="s">
        <v>325</v>
      </c>
      <c r="H63" s="23">
        <v>17.69</v>
      </c>
      <c r="I63" s="22" t="s">
        <v>326</v>
      </c>
      <c r="J63" s="22" t="s">
        <v>327</v>
      </c>
      <c r="K63" s="17" t="s">
        <v>41</v>
      </c>
      <c r="L63" s="21" t="s">
        <v>42</v>
      </c>
      <c r="M63" s="21">
        <v>280</v>
      </c>
      <c r="N63" s="17" t="s">
        <v>43</v>
      </c>
    </row>
    <row r="64" s="2" customFormat="1" ht="55" customHeight="1" spans="1:14">
      <c r="A64" s="16" t="s">
        <v>33</v>
      </c>
      <c r="B64" s="16" t="s">
        <v>15</v>
      </c>
      <c r="C64" s="21" t="s">
        <v>328</v>
      </c>
      <c r="D64" s="16" t="s">
        <v>35</v>
      </c>
      <c r="E64" s="21" t="s">
        <v>36</v>
      </c>
      <c r="F64" s="21" t="s">
        <v>329</v>
      </c>
      <c r="G64" s="22" t="s">
        <v>330</v>
      </c>
      <c r="H64" s="23">
        <v>10.53</v>
      </c>
      <c r="I64" s="22" t="s">
        <v>331</v>
      </c>
      <c r="J64" s="22" t="s">
        <v>332</v>
      </c>
      <c r="K64" s="17" t="s">
        <v>41</v>
      </c>
      <c r="L64" s="21" t="s">
        <v>42</v>
      </c>
      <c r="M64" s="21">
        <v>85</v>
      </c>
      <c r="N64" s="17" t="s">
        <v>43</v>
      </c>
    </row>
    <row r="65" s="2" customFormat="1" ht="55" customHeight="1" spans="1:14">
      <c r="A65" s="16" t="s">
        <v>33</v>
      </c>
      <c r="B65" s="16" t="s">
        <v>15</v>
      </c>
      <c r="C65" s="21" t="s">
        <v>333</v>
      </c>
      <c r="D65" s="16" t="s">
        <v>35</v>
      </c>
      <c r="E65" s="21" t="s">
        <v>36</v>
      </c>
      <c r="F65" s="21" t="s">
        <v>334</v>
      </c>
      <c r="G65" s="22" t="s">
        <v>335</v>
      </c>
      <c r="H65" s="23">
        <v>31.36</v>
      </c>
      <c r="I65" s="22" t="s">
        <v>336</v>
      </c>
      <c r="J65" s="22" t="s">
        <v>337</v>
      </c>
      <c r="K65" s="17" t="s">
        <v>41</v>
      </c>
      <c r="L65" s="21" t="s">
        <v>42</v>
      </c>
      <c r="M65" s="21">
        <v>382</v>
      </c>
      <c r="N65" s="17" t="s">
        <v>43</v>
      </c>
    </row>
    <row r="66" s="2" customFormat="1" ht="55" customHeight="1" spans="1:14">
      <c r="A66" s="16" t="s">
        <v>33</v>
      </c>
      <c r="B66" s="16" t="s">
        <v>15</v>
      </c>
      <c r="C66" s="21" t="s">
        <v>338</v>
      </c>
      <c r="D66" s="16" t="s">
        <v>35</v>
      </c>
      <c r="E66" s="21" t="s">
        <v>36</v>
      </c>
      <c r="F66" s="21" t="s">
        <v>339</v>
      </c>
      <c r="G66" s="22" t="s">
        <v>340</v>
      </c>
      <c r="H66" s="23">
        <v>14.66</v>
      </c>
      <c r="I66" s="22" t="s">
        <v>341</v>
      </c>
      <c r="J66" s="22" t="s">
        <v>342</v>
      </c>
      <c r="K66" s="17" t="s">
        <v>41</v>
      </c>
      <c r="L66" s="21" t="s">
        <v>42</v>
      </c>
      <c r="M66" s="21">
        <v>279</v>
      </c>
      <c r="N66" s="17" t="s">
        <v>43</v>
      </c>
    </row>
    <row r="67" s="2" customFormat="1" ht="55" customHeight="1" spans="1:14">
      <c r="A67" s="16" t="s">
        <v>33</v>
      </c>
      <c r="B67" s="16" t="s">
        <v>15</v>
      </c>
      <c r="C67" s="27" t="s">
        <v>343</v>
      </c>
      <c r="D67" s="16" t="s">
        <v>35</v>
      </c>
      <c r="E67" s="27" t="s">
        <v>36</v>
      </c>
      <c r="F67" s="27" t="s">
        <v>344</v>
      </c>
      <c r="G67" s="28" t="s">
        <v>345</v>
      </c>
      <c r="H67" s="26">
        <v>45.47</v>
      </c>
      <c r="I67" s="22" t="s">
        <v>346</v>
      </c>
      <c r="J67" s="22" t="s">
        <v>347</v>
      </c>
      <c r="K67" s="17" t="s">
        <v>41</v>
      </c>
      <c r="L67" s="21" t="s">
        <v>42</v>
      </c>
      <c r="M67" s="27">
        <v>567</v>
      </c>
      <c r="N67" s="17" t="s">
        <v>43</v>
      </c>
    </row>
    <row r="68" s="2" customFormat="1" ht="55" customHeight="1" spans="1:14">
      <c r="A68" s="16" t="s">
        <v>33</v>
      </c>
      <c r="B68" s="16" t="s">
        <v>15</v>
      </c>
      <c r="C68" s="21" t="s">
        <v>348</v>
      </c>
      <c r="D68" s="16" t="s">
        <v>35</v>
      </c>
      <c r="E68" s="21" t="s">
        <v>36</v>
      </c>
      <c r="F68" s="21" t="s">
        <v>349</v>
      </c>
      <c r="G68" s="22" t="s">
        <v>350</v>
      </c>
      <c r="H68" s="23">
        <v>30.77</v>
      </c>
      <c r="I68" s="22" t="s">
        <v>351</v>
      </c>
      <c r="J68" s="22" t="s">
        <v>352</v>
      </c>
      <c r="K68" s="17" t="s">
        <v>41</v>
      </c>
      <c r="L68" s="21" t="s">
        <v>42</v>
      </c>
      <c r="M68" s="21">
        <v>246</v>
      </c>
      <c r="N68" s="17" t="s">
        <v>43</v>
      </c>
    </row>
    <row r="69" s="2" customFormat="1" ht="55" customHeight="1" spans="1:14">
      <c r="A69" s="16" t="s">
        <v>33</v>
      </c>
      <c r="B69" s="16" t="s">
        <v>15</v>
      </c>
      <c r="C69" s="21" t="s">
        <v>353</v>
      </c>
      <c r="D69" s="16" t="s">
        <v>35</v>
      </c>
      <c r="E69" s="21" t="s">
        <v>36</v>
      </c>
      <c r="F69" s="21" t="s">
        <v>354</v>
      </c>
      <c r="G69" s="22" t="s">
        <v>355</v>
      </c>
      <c r="H69" s="23">
        <v>15.25</v>
      </c>
      <c r="I69" s="22" t="s">
        <v>356</v>
      </c>
      <c r="J69" s="22" t="s">
        <v>357</v>
      </c>
      <c r="K69" s="17" t="s">
        <v>41</v>
      </c>
      <c r="L69" s="21" t="s">
        <v>42</v>
      </c>
      <c r="M69" s="21">
        <v>220</v>
      </c>
      <c r="N69" s="17" t="s">
        <v>43</v>
      </c>
    </row>
    <row r="70" s="2" customFormat="1" ht="55" customHeight="1" spans="1:14">
      <c r="A70" s="16" t="s">
        <v>33</v>
      </c>
      <c r="B70" s="16" t="s">
        <v>15</v>
      </c>
      <c r="C70" s="21" t="s">
        <v>358</v>
      </c>
      <c r="D70" s="16" t="s">
        <v>35</v>
      </c>
      <c r="E70" s="21" t="s">
        <v>36</v>
      </c>
      <c r="F70" s="21" t="s">
        <v>359</v>
      </c>
      <c r="G70" s="22" t="s">
        <v>360</v>
      </c>
      <c r="H70" s="23">
        <v>66.38</v>
      </c>
      <c r="I70" s="22" t="s">
        <v>361</v>
      </c>
      <c r="J70" s="22" t="s">
        <v>362</v>
      </c>
      <c r="K70" s="17" t="s">
        <v>41</v>
      </c>
      <c r="L70" s="21" t="s">
        <v>42</v>
      </c>
      <c r="M70" s="21">
        <v>585</v>
      </c>
      <c r="N70" s="17" t="s">
        <v>43</v>
      </c>
    </row>
    <row r="71" s="2" customFormat="1" ht="55" customHeight="1" spans="1:14">
      <c r="A71" s="16" t="s">
        <v>33</v>
      </c>
      <c r="B71" s="16" t="s">
        <v>15</v>
      </c>
      <c r="C71" s="21" t="s">
        <v>363</v>
      </c>
      <c r="D71" s="16" t="s">
        <v>35</v>
      </c>
      <c r="E71" s="21" t="s">
        <v>36</v>
      </c>
      <c r="F71" s="21" t="s">
        <v>364</v>
      </c>
      <c r="G71" s="22" t="s">
        <v>365</v>
      </c>
      <c r="H71" s="23">
        <v>24.3</v>
      </c>
      <c r="I71" s="22" t="s">
        <v>366</v>
      </c>
      <c r="J71" s="22" t="s">
        <v>367</v>
      </c>
      <c r="K71" s="17" t="s">
        <v>41</v>
      </c>
      <c r="L71" s="21" t="s">
        <v>42</v>
      </c>
      <c r="M71" s="21">
        <v>879</v>
      </c>
      <c r="N71" s="17" t="s">
        <v>43</v>
      </c>
    </row>
    <row r="72" s="2" customFormat="1" ht="55" customHeight="1" spans="1:14">
      <c r="A72" s="16" t="s">
        <v>33</v>
      </c>
      <c r="B72" s="16" t="s">
        <v>15</v>
      </c>
      <c r="C72" s="21" t="s">
        <v>368</v>
      </c>
      <c r="D72" s="16" t="s">
        <v>35</v>
      </c>
      <c r="E72" s="21" t="s">
        <v>36</v>
      </c>
      <c r="F72" s="21" t="s">
        <v>369</v>
      </c>
      <c r="G72" s="22" t="s">
        <v>370</v>
      </c>
      <c r="H72" s="23">
        <v>13.8</v>
      </c>
      <c r="I72" s="22" t="s">
        <v>371</v>
      </c>
      <c r="J72" s="22" t="s">
        <v>342</v>
      </c>
      <c r="K72" s="17" t="s">
        <v>41</v>
      </c>
      <c r="L72" s="21" t="s">
        <v>42</v>
      </c>
      <c r="M72" s="21">
        <v>366</v>
      </c>
      <c r="N72" s="17" t="s">
        <v>43</v>
      </c>
    </row>
    <row r="73" s="2" customFormat="1" ht="55" customHeight="1" spans="1:14">
      <c r="A73" s="16" t="s">
        <v>33</v>
      </c>
      <c r="B73" s="16" t="s">
        <v>15</v>
      </c>
      <c r="C73" s="21" t="s">
        <v>372</v>
      </c>
      <c r="D73" s="16" t="s">
        <v>35</v>
      </c>
      <c r="E73" s="21" t="s">
        <v>36</v>
      </c>
      <c r="F73" s="21" t="s">
        <v>373</v>
      </c>
      <c r="G73" s="22" t="s">
        <v>374</v>
      </c>
      <c r="H73" s="23">
        <v>18.7</v>
      </c>
      <c r="I73" s="22" t="s">
        <v>375</v>
      </c>
      <c r="J73" s="22" t="s">
        <v>376</v>
      </c>
      <c r="K73" s="17" t="s">
        <v>41</v>
      </c>
      <c r="L73" s="21" t="s">
        <v>42</v>
      </c>
      <c r="M73" s="21">
        <v>2548</v>
      </c>
      <c r="N73" s="17" t="s">
        <v>43</v>
      </c>
    </row>
    <row r="74" s="2" customFormat="1" ht="55" customHeight="1" spans="1:14">
      <c r="A74" s="16" t="s">
        <v>33</v>
      </c>
      <c r="B74" s="16" t="s">
        <v>15</v>
      </c>
      <c r="C74" s="21" t="s">
        <v>377</v>
      </c>
      <c r="D74" s="16" t="s">
        <v>35</v>
      </c>
      <c r="E74" s="21" t="s">
        <v>36</v>
      </c>
      <c r="F74" s="21" t="s">
        <v>378</v>
      </c>
      <c r="G74" s="22" t="s">
        <v>379</v>
      </c>
      <c r="H74" s="23">
        <v>8.7</v>
      </c>
      <c r="I74" s="22" t="s">
        <v>380</v>
      </c>
      <c r="J74" s="22" t="s">
        <v>381</v>
      </c>
      <c r="K74" s="17" t="s">
        <v>41</v>
      </c>
      <c r="L74" s="21" t="s">
        <v>42</v>
      </c>
      <c r="M74" s="21">
        <v>99</v>
      </c>
      <c r="N74" s="17" t="s">
        <v>43</v>
      </c>
    </row>
    <row r="75" s="2" customFormat="1" ht="55" customHeight="1" spans="1:14">
      <c r="A75" s="16" t="s">
        <v>33</v>
      </c>
      <c r="B75" s="16" t="s">
        <v>15</v>
      </c>
      <c r="C75" s="21" t="s">
        <v>382</v>
      </c>
      <c r="D75" s="16" t="s">
        <v>35</v>
      </c>
      <c r="E75" s="21" t="s">
        <v>36</v>
      </c>
      <c r="F75" s="21" t="s">
        <v>383</v>
      </c>
      <c r="G75" s="22" t="s">
        <v>384</v>
      </c>
      <c r="H75" s="23">
        <v>2</v>
      </c>
      <c r="I75" s="22" t="s">
        <v>385</v>
      </c>
      <c r="J75" s="22" t="s">
        <v>386</v>
      </c>
      <c r="K75" s="17" t="s">
        <v>41</v>
      </c>
      <c r="L75" s="21" t="s">
        <v>42</v>
      </c>
      <c r="M75" s="21">
        <v>158</v>
      </c>
      <c r="N75" s="17" t="s">
        <v>43</v>
      </c>
    </row>
    <row r="76" s="2" customFormat="1" ht="55" customHeight="1" spans="1:14">
      <c r="A76" s="16" t="s">
        <v>33</v>
      </c>
      <c r="B76" s="16" t="s">
        <v>15</v>
      </c>
      <c r="C76" s="21" t="s">
        <v>387</v>
      </c>
      <c r="D76" s="16" t="s">
        <v>35</v>
      </c>
      <c r="E76" s="21" t="s">
        <v>36</v>
      </c>
      <c r="F76" s="21" t="s">
        <v>388</v>
      </c>
      <c r="G76" s="22" t="s">
        <v>389</v>
      </c>
      <c r="H76" s="23">
        <v>24.8</v>
      </c>
      <c r="I76" s="22" t="s">
        <v>390</v>
      </c>
      <c r="J76" s="22" t="s">
        <v>391</v>
      </c>
      <c r="K76" s="17" t="s">
        <v>41</v>
      </c>
      <c r="L76" s="21" t="s">
        <v>42</v>
      </c>
      <c r="M76" s="21">
        <v>279</v>
      </c>
      <c r="N76" s="17" t="s">
        <v>43</v>
      </c>
    </row>
    <row r="77" s="2" customFormat="1" ht="55" customHeight="1" spans="1:14">
      <c r="A77" s="16" t="s">
        <v>33</v>
      </c>
      <c r="B77" s="16" t="s">
        <v>15</v>
      </c>
      <c r="C77" s="21" t="s">
        <v>392</v>
      </c>
      <c r="D77" s="16" t="s">
        <v>35</v>
      </c>
      <c r="E77" s="21" t="s">
        <v>36</v>
      </c>
      <c r="F77" s="21" t="s">
        <v>393</v>
      </c>
      <c r="G77" s="22" t="s">
        <v>394</v>
      </c>
      <c r="H77" s="23">
        <v>1.7</v>
      </c>
      <c r="I77" s="22" t="s">
        <v>395</v>
      </c>
      <c r="J77" s="22" t="s">
        <v>396</v>
      </c>
      <c r="K77" s="17" t="s">
        <v>41</v>
      </c>
      <c r="L77" s="21" t="s">
        <v>42</v>
      </c>
      <c r="M77" s="21">
        <v>50</v>
      </c>
      <c r="N77" s="17" t="s">
        <v>43</v>
      </c>
    </row>
    <row r="78" s="2" customFormat="1" ht="55" customHeight="1" spans="1:14">
      <c r="A78" s="16" t="s">
        <v>33</v>
      </c>
      <c r="B78" s="16" t="s">
        <v>15</v>
      </c>
      <c r="C78" s="21" t="s">
        <v>397</v>
      </c>
      <c r="D78" s="16" t="s">
        <v>35</v>
      </c>
      <c r="E78" s="21" t="s">
        <v>36</v>
      </c>
      <c r="F78" s="21" t="s">
        <v>398</v>
      </c>
      <c r="G78" s="22" t="s">
        <v>399</v>
      </c>
      <c r="H78" s="23">
        <v>6.3</v>
      </c>
      <c r="I78" s="22" t="s">
        <v>400</v>
      </c>
      <c r="J78" s="22" t="s">
        <v>401</v>
      </c>
      <c r="K78" s="17" t="s">
        <v>41</v>
      </c>
      <c r="L78" s="21" t="s">
        <v>42</v>
      </c>
      <c r="M78" s="21">
        <v>136</v>
      </c>
      <c r="N78" s="17" t="s">
        <v>43</v>
      </c>
    </row>
    <row r="79" s="2" customFormat="1" ht="55" customHeight="1" spans="1:14">
      <c r="A79" s="16" t="s">
        <v>33</v>
      </c>
      <c r="B79" s="16" t="s">
        <v>15</v>
      </c>
      <c r="C79" s="21" t="s">
        <v>402</v>
      </c>
      <c r="D79" s="16" t="s">
        <v>35</v>
      </c>
      <c r="E79" s="21" t="s">
        <v>36</v>
      </c>
      <c r="F79" s="21" t="s">
        <v>403</v>
      </c>
      <c r="G79" s="22" t="s">
        <v>404</v>
      </c>
      <c r="H79" s="23">
        <v>5</v>
      </c>
      <c r="I79" s="22" t="s">
        <v>405</v>
      </c>
      <c r="J79" s="22" t="s">
        <v>406</v>
      </c>
      <c r="K79" s="17" t="s">
        <v>41</v>
      </c>
      <c r="L79" s="21" t="s">
        <v>42</v>
      </c>
      <c r="M79" s="21">
        <v>202</v>
      </c>
      <c r="N79" s="17" t="s">
        <v>43</v>
      </c>
    </row>
    <row r="80" s="2" customFormat="1" ht="55" customHeight="1" spans="1:14">
      <c r="A80" s="16" t="s">
        <v>33</v>
      </c>
      <c r="B80" s="16" t="s">
        <v>15</v>
      </c>
      <c r="C80" s="21" t="s">
        <v>407</v>
      </c>
      <c r="D80" s="16" t="s">
        <v>35</v>
      </c>
      <c r="E80" s="21" t="s">
        <v>36</v>
      </c>
      <c r="F80" s="21" t="s">
        <v>408</v>
      </c>
      <c r="G80" s="22" t="s">
        <v>409</v>
      </c>
      <c r="H80" s="23">
        <v>14.8</v>
      </c>
      <c r="I80" s="22" t="s">
        <v>410</v>
      </c>
      <c r="J80" s="22" t="s">
        <v>411</v>
      </c>
      <c r="K80" s="17" t="s">
        <v>41</v>
      </c>
      <c r="L80" s="21" t="s">
        <v>42</v>
      </c>
      <c r="M80" s="21">
        <v>186</v>
      </c>
      <c r="N80" s="17" t="s">
        <v>43</v>
      </c>
    </row>
    <row r="81" s="2" customFormat="1" ht="55" customHeight="1" spans="1:14">
      <c r="A81" s="16" t="s">
        <v>33</v>
      </c>
      <c r="B81" s="16" t="s">
        <v>15</v>
      </c>
      <c r="C81" s="21" t="s">
        <v>412</v>
      </c>
      <c r="D81" s="16" t="s">
        <v>35</v>
      </c>
      <c r="E81" s="21" t="s">
        <v>36</v>
      </c>
      <c r="F81" s="21" t="s">
        <v>413</v>
      </c>
      <c r="G81" s="22" t="s">
        <v>414</v>
      </c>
      <c r="H81" s="23">
        <v>13.8</v>
      </c>
      <c r="I81" s="22" t="s">
        <v>415</v>
      </c>
      <c r="J81" s="22" t="s">
        <v>342</v>
      </c>
      <c r="K81" s="17" t="s">
        <v>41</v>
      </c>
      <c r="L81" s="21" t="s">
        <v>42</v>
      </c>
      <c r="M81" s="21">
        <v>396</v>
      </c>
      <c r="N81" s="17" t="s">
        <v>43</v>
      </c>
    </row>
    <row r="82" s="2" customFormat="1" ht="55" customHeight="1" spans="1:14">
      <c r="A82" s="16" t="s">
        <v>33</v>
      </c>
      <c r="B82" s="16" t="s">
        <v>15</v>
      </c>
      <c r="C82" s="21" t="s">
        <v>416</v>
      </c>
      <c r="D82" s="16" t="s">
        <v>35</v>
      </c>
      <c r="E82" s="21" t="s">
        <v>36</v>
      </c>
      <c r="F82" s="21" t="s">
        <v>417</v>
      </c>
      <c r="G82" s="22" t="s">
        <v>418</v>
      </c>
      <c r="H82" s="23">
        <v>4.6</v>
      </c>
      <c r="I82" s="22" t="s">
        <v>419</v>
      </c>
      <c r="J82" s="22" t="s">
        <v>420</v>
      </c>
      <c r="K82" s="17" t="s">
        <v>41</v>
      </c>
      <c r="L82" s="21" t="s">
        <v>42</v>
      </c>
      <c r="M82" s="21">
        <v>382</v>
      </c>
      <c r="N82" s="17" t="s">
        <v>43</v>
      </c>
    </row>
    <row r="83" s="2" customFormat="1" ht="55" customHeight="1" spans="1:14">
      <c r="A83" s="16" t="s">
        <v>33</v>
      </c>
      <c r="B83" s="16" t="s">
        <v>15</v>
      </c>
      <c r="C83" s="21" t="s">
        <v>421</v>
      </c>
      <c r="D83" s="16" t="s">
        <v>35</v>
      </c>
      <c r="E83" s="21" t="s">
        <v>36</v>
      </c>
      <c r="F83" s="21" t="s">
        <v>422</v>
      </c>
      <c r="G83" s="22" t="s">
        <v>423</v>
      </c>
      <c r="H83" s="23">
        <v>6.7</v>
      </c>
      <c r="I83" s="22" t="s">
        <v>424</v>
      </c>
      <c r="J83" s="22" t="s">
        <v>425</v>
      </c>
      <c r="K83" s="17" t="s">
        <v>41</v>
      </c>
      <c r="L83" s="21" t="s">
        <v>42</v>
      </c>
      <c r="M83" s="21">
        <v>1479</v>
      </c>
      <c r="N83" s="17" t="s">
        <v>43</v>
      </c>
    </row>
    <row r="84" s="2" customFormat="1" ht="55" customHeight="1" spans="1:14">
      <c r="A84" s="16" t="s">
        <v>33</v>
      </c>
      <c r="B84" s="16" t="s">
        <v>15</v>
      </c>
      <c r="C84" s="21" t="s">
        <v>426</v>
      </c>
      <c r="D84" s="16" t="s">
        <v>35</v>
      </c>
      <c r="E84" s="21" t="s">
        <v>36</v>
      </c>
      <c r="F84" s="21" t="s">
        <v>427</v>
      </c>
      <c r="G84" s="22" t="s">
        <v>428</v>
      </c>
      <c r="H84" s="23">
        <v>37.4</v>
      </c>
      <c r="I84" s="22" t="s">
        <v>429</v>
      </c>
      <c r="J84" s="22" t="s">
        <v>430</v>
      </c>
      <c r="K84" s="17" t="s">
        <v>41</v>
      </c>
      <c r="L84" s="21" t="s">
        <v>42</v>
      </c>
      <c r="M84" s="21">
        <v>4075</v>
      </c>
      <c r="N84" s="17" t="s">
        <v>43</v>
      </c>
    </row>
    <row r="85" s="2" customFormat="1" ht="55" customHeight="1" spans="1:14">
      <c r="A85" s="16" t="s">
        <v>33</v>
      </c>
      <c r="B85" s="16" t="s">
        <v>15</v>
      </c>
      <c r="C85" s="21" t="s">
        <v>431</v>
      </c>
      <c r="D85" s="16" t="s">
        <v>35</v>
      </c>
      <c r="E85" s="21" t="s">
        <v>36</v>
      </c>
      <c r="F85" s="21" t="s">
        <v>432</v>
      </c>
      <c r="G85" s="22" t="s">
        <v>433</v>
      </c>
      <c r="H85" s="23">
        <v>0.62</v>
      </c>
      <c r="I85" s="22" t="s">
        <v>434</v>
      </c>
      <c r="J85" s="22" t="s">
        <v>435</v>
      </c>
      <c r="K85" s="17" t="s">
        <v>41</v>
      </c>
      <c r="L85" s="21" t="s">
        <v>42</v>
      </c>
      <c r="M85" s="21">
        <v>1001</v>
      </c>
      <c r="N85" s="17" t="s">
        <v>43</v>
      </c>
    </row>
    <row r="86" s="2" customFormat="1" ht="55" customHeight="1" spans="1:14">
      <c r="A86" s="16" t="s">
        <v>33</v>
      </c>
      <c r="B86" s="16" t="s">
        <v>15</v>
      </c>
      <c r="C86" s="21" t="s">
        <v>436</v>
      </c>
      <c r="D86" s="16" t="s">
        <v>35</v>
      </c>
      <c r="E86" s="21" t="s">
        <v>36</v>
      </c>
      <c r="F86" s="21" t="s">
        <v>437</v>
      </c>
      <c r="G86" s="22" t="s">
        <v>438</v>
      </c>
      <c r="H86" s="23">
        <v>4.41</v>
      </c>
      <c r="I86" s="22" t="s">
        <v>439</v>
      </c>
      <c r="J86" s="22" t="s">
        <v>440</v>
      </c>
      <c r="K86" s="17" t="s">
        <v>41</v>
      </c>
      <c r="L86" s="21" t="s">
        <v>42</v>
      </c>
      <c r="M86" s="21">
        <v>2960</v>
      </c>
      <c r="N86" s="17" t="s">
        <v>43</v>
      </c>
    </row>
    <row r="87" s="2" customFormat="1" ht="55" customHeight="1" spans="1:14">
      <c r="A87" s="16" t="s">
        <v>33</v>
      </c>
      <c r="B87" s="16" t="s">
        <v>15</v>
      </c>
      <c r="C87" s="21" t="s">
        <v>441</v>
      </c>
      <c r="D87" s="16" t="s">
        <v>35</v>
      </c>
      <c r="E87" s="21" t="s">
        <v>36</v>
      </c>
      <c r="F87" s="21" t="s">
        <v>442</v>
      </c>
      <c r="G87" s="22" t="s">
        <v>443</v>
      </c>
      <c r="H87" s="23">
        <v>3.44</v>
      </c>
      <c r="I87" s="22" t="s">
        <v>444</v>
      </c>
      <c r="J87" s="22" t="s">
        <v>445</v>
      </c>
      <c r="K87" s="17" t="s">
        <v>41</v>
      </c>
      <c r="L87" s="21" t="s">
        <v>42</v>
      </c>
      <c r="M87" s="21">
        <v>967</v>
      </c>
      <c r="N87" s="17" t="s">
        <v>43</v>
      </c>
    </row>
    <row r="88" s="2" customFormat="1" ht="55" customHeight="1" spans="1:14">
      <c r="A88" s="16" t="s">
        <v>33</v>
      </c>
      <c r="B88" s="16" t="s">
        <v>15</v>
      </c>
      <c r="C88" s="21" t="s">
        <v>446</v>
      </c>
      <c r="D88" s="16" t="s">
        <v>35</v>
      </c>
      <c r="E88" s="21" t="s">
        <v>36</v>
      </c>
      <c r="F88" s="21" t="s">
        <v>447</v>
      </c>
      <c r="G88" s="22" t="s">
        <v>448</v>
      </c>
      <c r="H88" s="23">
        <v>0.75</v>
      </c>
      <c r="I88" s="22" t="s">
        <v>449</v>
      </c>
      <c r="J88" s="22" t="s">
        <v>342</v>
      </c>
      <c r="K88" s="17" t="s">
        <v>41</v>
      </c>
      <c r="L88" s="21" t="s">
        <v>42</v>
      </c>
      <c r="M88" s="21">
        <v>516</v>
      </c>
      <c r="N88" s="17" t="s">
        <v>43</v>
      </c>
    </row>
    <row r="89" s="2" customFormat="1" ht="55" customHeight="1" spans="1:14">
      <c r="A89" s="16" t="s">
        <v>33</v>
      </c>
      <c r="B89" s="16" t="s">
        <v>15</v>
      </c>
      <c r="C89" s="16" t="s">
        <v>450</v>
      </c>
      <c r="D89" s="16" t="s">
        <v>35</v>
      </c>
      <c r="E89" s="16" t="s">
        <v>36</v>
      </c>
      <c r="F89" s="16" t="s">
        <v>451</v>
      </c>
      <c r="G89" s="18" t="s">
        <v>452</v>
      </c>
      <c r="H89" s="19">
        <v>65.78</v>
      </c>
      <c r="I89" s="18" t="s">
        <v>453</v>
      </c>
      <c r="J89" s="18" t="s">
        <v>454</v>
      </c>
      <c r="K89" s="17" t="s">
        <v>41</v>
      </c>
      <c r="L89" s="16" t="s">
        <v>42</v>
      </c>
      <c r="M89" s="16">
        <v>387</v>
      </c>
      <c r="N89" s="17" t="s">
        <v>43</v>
      </c>
    </row>
    <row r="90" s="2" customFormat="1" ht="55" customHeight="1" spans="1:14">
      <c r="A90" s="16" t="s">
        <v>33</v>
      </c>
      <c r="B90" s="16" t="s">
        <v>15</v>
      </c>
      <c r="C90" s="16" t="s">
        <v>455</v>
      </c>
      <c r="D90" s="16" t="s">
        <v>35</v>
      </c>
      <c r="E90" s="16" t="s">
        <v>36</v>
      </c>
      <c r="F90" s="16" t="s">
        <v>456</v>
      </c>
      <c r="G90" s="18" t="s">
        <v>457</v>
      </c>
      <c r="H90" s="19">
        <v>24.64</v>
      </c>
      <c r="I90" s="18" t="s">
        <v>458</v>
      </c>
      <c r="J90" s="18" t="s">
        <v>242</v>
      </c>
      <c r="K90" s="17" t="s">
        <v>41</v>
      </c>
      <c r="L90" s="16" t="s">
        <v>42</v>
      </c>
      <c r="M90" s="16">
        <v>260</v>
      </c>
      <c r="N90" s="17" t="s">
        <v>43</v>
      </c>
    </row>
    <row r="91" s="2" customFormat="1" ht="55" customHeight="1" spans="1:14">
      <c r="A91" s="16" t="s">
        <v>33</v>
      </c>
      <c r="B91" s="16" t="s">
        <v>15</v>
      </c>
      <c r="C91" s="16" t="s">
        <v>459</v>
      </c>
      <c r="D91" s="16" t="s">
        <v>35</v>
      </c>
      <c r="E91" s="16" t="s">
        <v>36</v>
      </c>
      <c r="F91" s="16" t="s">
        <v>460</v>
      </c>
      <c r="G91" s="18" t="s">
        <v>461</v>
      </c>
      <c r="H91" s="19">
        <v>35.26</v>
      </c>
      <c r="I91" s="18" t="s">
        <v>462</v>
      </c>
      <c r="J91" s="18" t="s">
        <v>143</v>
      </c>
      <c r="K91" s="17" t="s">
        <v>41</v>
      </c>
      <c r="L91" s="16" t="s">
        <v>42</v>
      </c>
      <c r="M91" s="16">
        <v>520</v>
      </c>
      <c r="N91" s="17" t="s">
        <v>43</v>
      </c>
    </row>
    <row r="92" s="2" customFormat="1" ht="55" customHeight="1" spans="1:14">
      <c r="A92" s="16" t="s">
        <v>33</v>
      </c>
      <c r="B92" s="16" t="s">
        <v>15</v>
      </c>
      <c r="C92" s="16" t="s">
        <v>463</v>
      </c>
      <c r="D92" s="16" t="s">
        <v>35</v>
      </c>
      <c r="E92" s="16" t="s">
        <v>36</v>
      </c>
      <c r="F92" s="16" t="s">
        <v>464</v>
      </c>
      <c r="G92" s="18" t="s">
        <v>465</v>
      </c>
      <c r="H92" s="19">
        <v>24.37</v>
      </c>
      <c r="I92" s="18" t="s">
        <v>466</v>
      </c>
      <c r="J92" s="18" t="s">
        <v>242</v>
      </c>
      <c r="K92" s="17" t="s">
        <v>41</v>
      </c>
      <c r="L92" s="16" t="s">
        <v>42</v>
      </c>
      <c r="M92" s="16">
        <v>244</v>
      </c>
      <c r="N92" s="17" t="s">
        <v>43</v>
      </c>
    </row>
    <row r="93" s="2" customFormat="1" ht="55" customHeight="1" spans="1:14">
      <c r="A93" s="16" t="s">
        <v>33</v>
      </c>
      <c r="B93" s="16" t="s">
        <v>15</v>
      </c>
      <c r="C93" s="16" t="s">
        <v>467</v>
      </c>
      <c r="D93" s="16" t="s">
        <v>35</v>
      </c>
      <c r="E93" s="16" t="s">
        <v>36</v>
      </c>
      <c r="F93" s="16" t="s">
        <v>468</v>
      </c>
      <c r="G93" s="18" t="s">
        <v>469</v>
      </c>
      <c r="H93" s="19">
        <v>99.46</v>
      </c>
      <c r="I93" s="18" t="s">
        <v>470</v>
      </c>
      <c r="J93" s="18" t="s">
        <v>471</v>
      </c>
      <c r="K93" s="17" t="s">
        <v>41</v>
      </c>
      <c r="L93" s="16" t="s">
        <v>42</v>
      </c>
      <c r="M93" s="16">
        <v>1164</v>
      </c>
      <c r="N93" s="17" t="s">
        <v>43</v>
      </c>
    </row>
    <row r="94" s="2" customFormat="1" ht="55" customHeight="1" spans="1:14">
      <c r="A94" s="16" t="s">
        <v>33</v>
      </c>
      <c r="B94" s="16" t="s">
        <v>15</v>
      </c>
      <c r="C94" s="16" t="s">
        <v>472</v>
      </c>
      <c r="D94" s="16" t="s">
        <v>35</v>
      </c>
      <c r="E94" s="16" t="s">
        <v>36</v>
      </c>
      <c r="F94" s="16" t="s">
        <v>473</v>
      </c>
      <c r="G94" s="18" t="s">
        <v>474</v>
      </c>
      <c r="H94" s="19">
        <v>4.03</v>
      </c>
      <c r="I94" s="18" t="s">
        <v>475</v>
      </c>
      <c r="J94" s="18" t="s">
        <v>148</v>
      </c>
      <c r="K94" s="17" t="s">
        <v>41</v>
      </c>
      <c r="L94" s="16" t="s">
        <v>42</v>
      </c>
      <c r="M94" s="16">
        <v>280</v>
      </c>
      <c r="N94" s="17" t="s">
        <v>43</v>
      </c>
    </row>
    <row r="95" s="2" customFormat="1" ht="55" customHeight="1" spans="1:14">
      <c r="A95" s="16" t="s">
        <v>33</v>
      </c>
      <c r="B95" s="16" t="s">
        <v>15</v>
      </c>
      <c r="C95" s="16" t="s">
        <v>476</v>
      </c>
      <c r="D95" s="16" t="s">
        <v>35</v>
      </c>
      <c r="E95" s="16" t="s">
        <v>36</v>
      </c>
      <c r="F95" s="16" t="s">
        <v>477</v>
      </c>
      <c r="G95" s="18" t="s">
        <v>478</v>
      </c>
      <c r="H95" s="19">
        <v>31.93</v>
      </c>
      <c r="I95" s="18" t="s">
        <v>479</v>
      </c>
      <c r="J95" s="18" t="s">
        <v>454</v>
      </c>
      <c r="K95" s="17" t="s">
        <v>41</v>
      </c>
      <c r="L95" s="16" t="s">
        <v>42</v>
      </c>
      <c r="M95" s="16">
        <v>436</v>
      </c>
      <c r="N95" s="17" t="s">
        <v>43</v>
      </c>
    </row>
    <row r="96" s="2" customFormat="1" ht="55" customHeight="1" spans="1:14">
      <c r="A96" s="16" t="s">
        <v>33</v>
      </c>
      <c r="B96" s="16" t="s">
        <v>15</v>
      </c>
      <c r="C96" s="16" t="s">
        <v>480</v>
      </c>
      <c r="D96" s="16" t="s">
        <v>35</v>
      </c>
      <c r="E96" s="16" t="s">
        <v>36</v>
      </c>
      <c r="F96" s="16" t="s">
        <v>481</v>
      </c>
      <c r="G96" s="18" t="s">
        <v>482</v>
      </c>
      <c r="H96" s="19">
        <v>29.98</v>
      </c>
      <c r="I96" s="18" t="s">
        <v>483</v>
      </c>
      <c r="J96" s="18" t="s">
        <v>484</v>
      </c>
      <c r="K96" s="17" t="s">
        <v>41</v>
      </c>
      <c r="L96" s="16" t="s">
        <v>42</v>
      </c>
      <c r="M96" s="16">
        <v>333</v>
      </c>
      <c r="N96" s="17" t="s">
        <v>43</v>
      </c>
    </row>
    <row r="97" s="2" customFormat="1" ht="55" customHeight="1" spans="1:14">
      <c r="A97" s="16" t="s">
        <v>33</v>
      </c>
      <c r="B97" s="16" t="s">
        <v>15</v>
      </c>
      <c r="C97" s="16" t="s">
        <v>485</v>
      </c>
      <c r="D97" s="16" t="s">
        <v>35</v>
      </c>
      <c r="E97" s="16" t="s">
        <v>36</v>
      </c>
      <c r="F97" s="16" t="s">
        <v>486</v>
      </c>
      <c r="G97" s="18" t="s">
        <v>487</v>
      </c>
      <c r="H97" s="19">
        <v>91.79</v>
      </c>
      <c r="I97" s="18" t="s">
        <v>488</v>
      </c>
      <c r="J97" s="18" t="s">
        <v>489</v>
      </c>
      <c r="K97" s="17" t="s">
        <v>41</v>
      </c>
      <c r="L97" s="16" t="s">
        <v>42</v>
      </c>
      <c r="M97" s="16">
        <v>584</v>
      </c>
      <c r="N97" s="17" t="s">
        <v>43</v>
      </c>
    </row>
    <row r="98" s="2" customFormat="1" ht="55" customHeight="1" spans="1:14">
      <c r="A98" s="16" t="s">
        <v>33</v>
      </c>
      <c r="B98" s="16" t="s">
        <v>15</v>
      </c>
      <c r="C98" s="16" t="s">
        <v>490</v>
      </c>
      <c r="D98" s="16" t="s">
        <v>35</v>
      </c>
      <c r="E98" s="16" t="s">
        <v>36</v>
      </c>
      <c r="F98" s="16" t="s">
        <v>491</v>
      </c>
      <c r="G98" s="18" t="s">
        <v>492</v>
      </c>
      <c r="H98" s="19">
        <v>12.52</v>
      </c>
      <c r="I98" s="18" t="s">
        <v>493</v>
      </c>
      <c r="J98" s="18" t="s">
        <v>494</v>
      </c>
      <c r="K98" s="17" t="s">
        <v>41</v>
      </c>
      <c r="L98" s="16" t="s">
        <v>42</v>
      </c>
      <c r="M98" s="16">
        <v>140</v>
      </c>
      <c r="N98" s="17" t="s">
        <v>43</v>
      </c>
    </row>
    <row r="99" s="2" customFormat="1" ht="55" customHeight="1" spans="1:14">
      <c r="A99" s="16" t="s">
        <v>33</v>
      </c>
      <c r="B99" s="16" t="s">
        <v>15</v>
      </c>
      <c r="C99" s="16" t="s">
        <v>495</v>
      </c>
      <c r="D99" s="16" t="s">
        <v>35</v>
      </c>
      <c r="E99" s="16" t="s">
        <v>36</v>
      </c>
      <c r="F99" s="16" t="s">
        <v>496</v>
      </c>
      <c r="G99" s="18" t="s">
        <v>497</v>
      </c>
      <c r="H99" s="19">
        <v>24.61</v>
      </c>
      <c r="I99" s="18" t="s">
        <v>498</v>
      </c>
      <c r="J99" s="18" t="s">
        <v>322</v>
      </c>
      <c r="K99" s="17" t="s">
        <v>41</v>
      </c>
      <c r="L99" s="16" t="s">
        <v>42</v>
      </c>
      <c r="M99" s="16">
        <v>401</v>
      </c>
      <c r="N99" s="17" t="s">
        <v>43</v>
      </c>
    </row>
    <row r="100" s="2" customFormat="1" ht="55" customHeight="1" spans="1:14">
      <c r="A100" s="16" t="s">
        <v>33</v>
      </c>
      <c r="B100" s="16" t="s">
        <v>15</v>
      </c>
      <c r="C100" s="16" t="s">
        <v>499</v>
      </c>
      <c r="D100" s="16" t="s">
        <v>35</v>
      </c>
      <c r="E100" s="16" t="s">
        <v>36</v>
      </c>
      <c r="F100" s="16" t="s">
        <v>500</v>
      </c>
      <c r="G100" s="18" t="s">
        <v>501</v>
      </c>
      <c r="H100" s="19">
        <v>9.14</v>
      </c>
      <c r="I100" s="18" t="s">
        <v>502</v>
      </c>
      <c r="J100" s="18" t="s">
        <v>242</v>
      </c>
      <c r="K100" s="17" t="s">
        <v>41</v>
      </c>
      <c r="L100" s="16" t="s">
        <v>42</v>
      </c>
      <c r="M100" s="16">
        <v>274</v>
      </c>
      <c r="N100" s="17" t="s">
        <v>43</v>
      </c>
    </row>
    <row r="101" s="2" customFormat="1" ht="55" customHeight="1" spans="1:14">
      <c r="A101" s="16" t="s">
        <v>33</v>
      </c>
      <c r="B101" s="16" t="s">
        <v>15</v>
      </c>
      <c r="C101" s="16" t="s">
        <v>503</v>
      </c>
      <c r="D101" s="16" t="s">
        <v>35</v>
      </c>
      <c r="E101" s="16" t="s">
        <v>36</v>
      </c>
      <c r="F101" s="16" t="s">
        <v>504</v>
      </c>
      <c r="G101" s="18" t="s">
        <v>505</v>
      </c>
      <c r="H101" s="19">
        <v>19.98</v>
      </c>
      <c r="I101" s="18" t="s">
        <v>506</v>
      </c>
      <c r="J101" s="18" t="s">
        <v>507</v>
      </c>
      <c r="K101" s="17" t="s">
        <v>41</v>
      </c>
      <c r="L101" s="16" t="s">
        <v>42</v>
      </c>
      <c r="M101" s="16">
        <v>152</v>
      </c>
      <c r="N101" s="17" t="s">
        <v>43</v>
      </c>
    </row>
    <row r="102" s="2" customFormat="1" ht="55" customHeight="1" spans="1:14">
      <c r="A102" s="16" t="s">
        <v>33</v>
      </c>
      <c r="B102" s="16" t="s">
        <v>15</v>
      </c>
      <c r="C102" s="34" t="s">
        <v>508</v>
      </c>
      <c r="D102" s="16" t="s">
        <v>35</v>
      </c>
      <c r="E102" s="34" t="s">
        <v>36</v>
      </c>
      <c r="F102" s="34" t="s">
        <v>509</v>
      </c>
      <c r="G102" s="35" t="s">
        <v>510</v>
      </c>
      <c r="H102" s="36">
        <v>41.23</v>
      </c>
      <c r="I102" s="18" t="s">
        <v>511</v>
      </c>
      <c r="J102" s="18" t="s">
        <v>512</v>
      </c>
      <c r="K102" s="17" t="s">
        <v>41</v>
      </c>
      <c r="L102" s="16" t="s">
        <v>42</v>
      </c>
      <c r="M102" s="16">
        <v>382</v>
      </c>
      <c r="N102" s="17" t="s">
        <v>43</v>
      </c>
    </row>
    <row r="103" s="2" customFormat="1" ht="55" customHeight="1" spans="1:14">
      <c r="A103" s="16" t="s">
        <v>33</v>
      </c>
      <c r="B103" s="16" t="s">
        <v>15</v>
      </c>
      <c r="C103" s="34" t="s">
        <v>513</v>
      </c>
      <c r="D103" s="16" t="s">
        <v>35</v>
      </c>
      <c r="E103" s="34" t="s">
        <v>36</v>
      </c>
      <c r="F103" s="34" t="s">
        <v>514</v>
      </c>
      <c r="G103" s="18" t="s">
        <v>515</v>
      </c>
      <c r="H103" s="36">
        <v>51.8</v>
      </c>
      <c r="I103" s="18" t="s">
        <v>516</v>
      </c>
      <c r="J103" s="18" t="s">
        <v>517</v>
      </c>
      <c r="K103" s="17" t="s">
        <v>41</v>
      </c>
      <c r="L103" s="16" t="s">
        <v>42</v>
      </c>
      <c r="M103" s="16">
        <v>525</v>
      </c>
      <c r="N103" s="17" t="s">
        <v>43</v>
      </c>
    </row>
    <row r="104" s="2" customFormat="1" ht="55" customHeight="1" spans="1:14">
      <c r="A104" s="16" t="s">
        <v>33</v>
      </c>
      <c r="B104" s="16" t="s">
        <v>15</v>
      </c>
      <c r="C104" s="34" t="s">
        <v>518</v>
      </c>
      <c r="D104" s="16" t="s">
        <v>35</v>
      </c>
      <c r="E104" s="34" t="s">
        <v>36</v>
      </c>
      <c r="F104" s="34" t="s">
        <v>519</v>
      </c>
      <c r="G104" s="35" t="s">
        <v>520</v>
      </c>
      <c r="H104" s="36">
        <v>2.2</v>
      </c>
      <c r="I104" s="18" t="s">
        <v>521</v>
      </c>
      <c r="J104" s="18" t="s">
        <v>522</v>
      </c>
      <c r="K104" s="17" t="s">
        <v>41</v>
      </c>
      <c r="L104" s="16" t="s">
        <v>42</v>
      </c>
      <c r="M104" s="34">
        <v>214</v>
      </c>
      <c r="N104" s="17" t="s">
        <v>43</v>
      </c>
    </row>
    <row r="105" s="2" customFormat="1" ht="55" customHeight="1" spans="1:14">
      <c r="A105" s="16" t="s">
        <v>33</v>
      </c>
      <c r="B105" s="16" t="s">
        <v>15</v>
      </c>
      <c r="C105" s="34" t="s">
        <v>523</v>
      </c>
      <c r="D105" s="16" t="s">
        <v>35</v>
      </c>
      <c r="E105" s="34" t="s">
        <v>36</v>
      </c>
      <c r="F105" s="34" t="s">
        <v>524</v>
      </c>
      <c r="G105" s="35" t="s">
        <v>525</v>
      </c>
      <c r="H105" s="36">
        <v>13.57</v>
      </c>
      <c r="I105" s="18" t="s">
        <v>526</v>
      </c>
      <c r="J105" s="18" t="s">
        <v>527</v>
      </c>
      <c r="K105" s="17" t="s">
        <v>41</v>
      </c>
      <c r="L105" s="16" t="s">
        <v>42</v>
      </c>
      <c r="M105" s="34">
        <v>175</v>
      </c>
      <c r="N105" s="17" t="s">
        <v>43</v>
      </c>
    </row>
    <row r="106" s="2" customFormat="1" ht="55" customHeight="1" spans="1:14">
      <c r="A106" s="16" t="s">
        <v>33</v>
      </c>
      <c r="B106" s="16" t="s">
        <v>15</v>
      </c>
      <c r="C106" s="34" t="s">
        <v>528</v>
      </c>
      <c r="D106" s="16" t="s">
        <v>35</v>
      </c>
      <c r="E106" s="34" t="s">
        <v>36</v>
      </c>
      <c r="F106" s="34" t="s">
        <v>529</v>
      </c>
      <c r="G106" s="35" t="s">
        <v>530</v>
      </c>
      <c r="H106" s="36">
        <v>9.15</v>
      </c>
      <c r="I106" s="35" t="s">
        <v>531</v>
      </c>
      <c r="J106" s="18" t="s">
        <v>532</v>
      </c>
      <c r="K106" s="17" t="s">
        <v>41</v>
      </c>
      <c r="L106" s="16" t="s">
        <v>42</v>
      </c>
      <c r="M106" s="34">
        <v>223</v>
      </c>
      <c r="N106" s="17" t="s">
        <v>43</v>
      </c>
    </row>
    <row r="107" s="2" customFormat="1" ht="55" customHeight="1" spans="1:14">
      <c r="A107" s="16" t="s">
        <v>33</v>
      </c>
      <c r="B107" s="16" t="s">
        <v>15</v>
      </c>
      <c r="C107" s="34" t="s">
        <v>533</v>
      </c>
      <c r="D107" s="16" t="s">
        <v>35</v>
      </c>
      <c r="E107" s="34" t="s">
        <v>36</v>
      </c>
      <c r="F107" s="34" t="s">
        <v>534</v>
      </c>
      <c r="G107" s="35" t="s">
        <v>535</v>
      </c>
      <c r="H107" s="36">
        <v>37.7</v>
      </c>
      <c r="I107" s="35" t="s">
        <v>536</v>
      </c>
      <c r="J107" s="18" t="s">
        <v>537</v>
      </c>
      <c r="K107" s="17" t="s">
        <v>41</v>
      </c>
      <c r="L107" s="16" t="s">
        <v>42</v>
      </c>
      <c r="M107" s="34">
        <v>235</v>
      </c>
      <c r="N107" s="17" t="s">
        <v>43</v>
      </c>
    </row>
    <row r="108" s="2" customFormat="1" ht="55" customHeight="1" spans="1:14">
      <c r="A108" s="16" t="s">
        <v>33</v>
      </c>
      <c r="B108" s="16" t="s">
        <v>15</v>
      </c>
      <c r="C108" s="34" t="s">
        <v>538</v>
      </c>
      <c r="D108" s="16" t="s">
        <v>35</v>
      </c>
      <c r="E108" s="34" t="s">
        <v>36</v>
      </c>
      <c r="F108" s="34" t="s">
        <v>539</v>
      </c>
      <c r="G108" s="35" t="s">
        <v>540</v>
      </c>
      <c r="H108" s="36">
        <v>28.2</v>
      </c>
      <c r="I108" s="35" t="s">
        <v>541</v>
      </c>
      <c r="J108" s="18" t="s">
        <v>542</v>
      </c>
      <c r="K108" s="17" t="s">
        <v>41</v>
      </c>
      <c r="L108" s="16" t="s">
        <v>42</v>
      </c>
      <c r="M108" s="16">
        <v>199</v>
      </c>
      <c r="N108" s="17" t="s">
        <v>43</v>
      </c>
    </row>
    <row r="109" s="2" customFormat="1" ht="55" customHeight="1" spans="1:14">
      <c r="A109" s="16" t="s">
        <v>33</v>
      </c>
      <c r="B109" s="16" t="s">
        <v>15</v>
      </c>
      <c r="C109" s="34" t="s">
        <v>543</v>
      </c>
      <c r="D109" s="16" t="s">
        <v>35</v>
      </c>
      <c r="E109" s="34" t="s">
        <v>36</v>
      </c>
      <c r="F109" s="34" t="s">
        <v>544</v>
      </c>
      <c r="G109" s="35" t="s">
        <v>545</v>
      </c>
      <c r="H109" s="36">
        <v>11</v>
      </c>
      <c r="I109" s="35" t="s">
        <v>546</v>
      </c>
      <c r="J109" s="18" t="s">
        <v>547</v>
      </c>
      <c r="K109" s="17" t="s">
        <v>41</v>
      </c>
      <c r="L109" s="16" t="s">
        <v>42</v>
      </c>
      <c r="M109" s="34">
        <v>270</v>
      </c>
      <c r="N109" s="17" t="s">
        <v>43</v>
      </c>
    </row>
    <row r="110" s="2" customFormat="1" ht="55" customHeight="1" spans="1:14">
      <c r="A110" s="16" t="s">
        <v>33</v>
      </c>
      <c r="B110" s="16" t="s">
        <v>15</v>
      </c>
      <c r="C110" s="34" t="s">
        <v>548</v>
      </c>
      <c r="D110" s="16" t="s">
        <v>35</v>
      </c>
      <c r="E110" s="34" t="s">
        <v>36</v>
      </c>
      <c r="F110" s="34" t="s">
        <v>549</v>
      </c>
      <c r="G110" s="35" t="s">
        <v>550</v>
      </c>
      <c r="H110" s="36">
        <v>20.5</v>
      </c>
      <c r="I110" s="35" t="s">
        <v>551</v>
      </c>
      <c r="J110" s="18" t="s">
        <v>552</v>
      </c>
      <c r="K110" s="17" t="s">
        <v>41</v>
      </c>
      <c r="L110" s="16" t="s">
        <v>42</v>
      </c>
      <c r="M110" s="34">
        <v>469</v>
      </c>
      <c r="N110" s="17" t="s">
        <v>43</v>
      </c>
    </row>
    <row r="111" s="2" customFormat="1" ht="55" customHeight="1" spans="1:14">
      <c r="A111" s="16" t="s">
        <v>33</v>
      </c>
      <c r="B111" s="16" t="s">
        <v>15</v>
      </c>
      <c r="C111" s="34" t="s">
        <v>553</v>
      </c>
      <c r="D111" s="16" t="s">
        <v>35</v>
      </c>
      <c r="E111" s="34" t="s">
        <v>36</v>
      </c>
      <c r="F111" s="34" t="s">
        <v>554</v>
      </c>
      <c r="G111" s="35" t="s">
        <v>555</v>
      </c>
      <c r="H111" s="36">
        <v>7</v>
      </c>
      <c r="I111" s="35" t="s">
        <v>556</v>
      </c>
      <c r="J111" s="18" t="s">
        <v>557</v>
      </c>
      <c r="K111" s="17" t="s">
        <v>41</v>
      </c>
      <c r="L111" s="16" t="s">
        <v>42</v>
      </c>
      <c r="M111" s="34">
        <v>214</v>
      </c>
      <c r="N111" s="17" t="s">
        <v>43</v>
      </c>
    </row>
    <row r="112" s="2" customFormat="1" ht="55" customHeight="1" spans="1:14">
      <c r="A112" s="16" t="s">
        <v>33</v>
      </c>
      <c r="B112" s="16" t="s">
        <v>15</v>
      </c>
      <c r="C112" s="34" t="s">
        <v>558</v>
      </c>
      <c r="D112" s="16" t="s">
        <v>35</v>
      </c>
      <c r="E112" s="34" t="s">
        <v>36</v>
      </c>
      <c r="F112" s="34" t="s">
        <v>559</v>
      </c>
      <c r="G112" s="35" t="s">
        <v>560</v>
      </c>
      <c r="H112" s="36">
        <v>55.12</v>
      </c>
      <c r="I112" s="35" t="s">
        <v>561</v>
      </c>
      <c r="J112" s="18" t="s">
        <v>562</v>
      </c>
      <c r="K112" s="17" t="s">
        <v>41</v>
      </c>
      <c r="L112" s="16" t="s">
        <v>42</v>
      </c>
      <c r="M112" s="34">
        <v>495</v>
      </c>
      <c r="N112" s="17" t="s">
        <v>43</v>
      </c>
    </row>
    <row r="113" s="2" customFormat="1" ht="55" customHeight="1" spans="1:14">
      <c r="A113" s="16" t="s">
        <v>33</v>
      </c>
      <c r="B113" s="16" t="s">
        <v>15</v>
      </c>
      <c r="C113" s="34" t="s">
        <v>563</v>
      </c>
      <c r="D113" s="16" t="s">
        <v>35</v>
      </c>
      <c r="E113" s="34" t="s">
        <v>36</v>
      </c>
      <c r="F113" s="34" t="s">
        <v>564</v>
      </c>
      <c r="G113" s="35" t="s">
        <v>565</v>
      </c>
      <c r="H113" s="36">
        <v>8.88</v>
      </c>
      <c r="I113" s="35" t="s">
        <v>566</v>
      </c>
      <c r="J113" s="18" t="s">
        <v>557</v>
      </c>
      <c r="K113" s="17" t="s">
        <v>41</v>
      </c>
      <c r="L113" s="16" t="s">
        <v>42</v>
      </c>
      <c r="M113" s="34">
        <v>217</v>
      </c>
      <c r="N113" s="17" t="s">
        <v>43</v>
      </c>
    </row>
    <row r="114" s="2" customFormat="1" ht="55" customHeight="1" spans="1:14">
      <c r="A114" s="16" t="s">
        <v>33</v>
      </c>
      <c r="B114" s="16" t="s">
        <v>15</v>
      </c>
      <c r="C114" s="34" t="s">
        <v>567</v>
      </c>
      <c r="D114" s="16" t="s">
        <v>35</v>
      </c>
      <c r="E114" s="34" t="s">
        <v>36</v>
      </c>
      <c r="F114" s="34" t="s">
        <v>568</v>
      </c>
      <c r="G114" s="35" t="s">
        <v>569</v>
      </c>
      <c r="H114" s="36">
        <v>12</v>
      </c>
      <c r="I114" s="35" t="s">
        <v>570</v>
      </c>
      <c r="J114" s="18" t="s">
        <v>571</v>
      </c>
      <c r="K114" s="17" t="s">
        <v>41</v>
      </c>
      <c r="L114" s="16" t="s">
        <v>42</v>
      </c>
      <c r="M114" s="34">
        <v>96</v>
      </c>
      <c r="N114" s="17" t="s">
        <v>43</v>
      </c>
    </row>
    <row r="115" s="2" customFormat="1" ht="55" customHeight="1" spans="1:14">
      <c r="A115" s="16" t="s">
        <v>33</v>
      </c>
      <c r="B115" s="16" t="s">
        <v>15</v>
      </c>
      <c r="C115" s="34" t="s">
        <v>572</v>
      </c>
      <c r="D115" s="16" t="s">
        <v>35</v>
      </c>
      <c r="E115" s="34" t="s">
        <v>36</v>
      </c>
      <c r="F115" s="34" t="s">
        <v>573</v>
      </c>
      <c r="G115" s="35" t="s">
        <v>574</v>
      </c>
      <c r="H115" s="36">
        <v>5.5</v>
      </c>
      <c r="I115" s="35" t="s">
        <v>575</v>
      </c>
      <c r="J115" s="18" t="s">
        <v>576</v>
      </c>
      <c r="K115" s="17" t="s">
        <v>41</v>
      </c>
      <c r="L115" s="16" t="s">
        <v>42</v>
      </c>
      <c r="M115" s="34">
        <v>252</v>
      </c>
      <c r="N115" s="17" t="s">
        <v>43</v>
      </c>
    </row>
    <row r="116" s="2" customFormat="1" ht="55" customHeight="1" spans="1:14">
      <c r="A116" s="16" t="s">
        <v>33</v>
      </c>
      <c r="B116" s="16" t="s">
        <v>15</v>
      </c>
      <c r="C116" s="37" t="s">
        <v>577</v>
      </c>
      <c r="D116" s="16" t="s">
        <v>35</v>
      </c>
      <c r="E116" s="37" t="s">
        <v>36</v>
      </c>
      <c r="F116" s="37" t="s">
        <v>578</v>
      </c>
      <c r="G116" s="38" t="s">
        <v>579</v>
      </c>
      <c r="H116" s="39">
        <v>9.24</v>
      </c>
      <c r="I116" s="38" t="s">
        <v>580</v>
      </c>
      <c r="J116" s="38" t="s">
        <v>581</v>
      </c>
      <c r="K116" s="17" t="s">
        <v>41</v>
      </c>
      <c r="L116" s="37" t="s">
        <v>42</v>
      </c>
      <c r="M116" s="37">
        <v>325</v>
      </c>
      <c r="N116" s="17" t="s">
        <v>43</v>
      </c>
    </row>
    <row r="117" s="2" customFormat="1" ht="55" customHeight="1" spans="1:14">
      <c r="A117" s="16" t="s">
        <v>33</v>
      </c>
      <c r="B117" s="16" t="s">
        <v>15</v>
      </c>
      <c r="C117" s="37" t="s">
        <v>582</v>
      </c>
      <c r="D117" s="16" t="s">
        <v>35</v>
      </c>
      <c r="E117" s="37" t="s">
        <v>36</v>
      </c>
      <c r="F117" s="37" t="s">
        <v>583</v>
      </c>
      <c r="G117" s="38" t="s">
        <v>584</v>
      </c>
      <c r="H117" s="39">
        <v>0.34</v>
      </c>
      <c r="I117" s="38" t="s">
        <v>585</v>
      </c>
      <c r="J117" s="38" t="s">
        <v>586</v>
      </c>
      <c r="K117" s="17" t="s">
        <v>41</v>
      </c>
      <c r="L117" s="37" t="s">
        <v>42</v>
      </c>
      <c r="M117" s="37">
        <v>190</v>
      </c>
      <c r="N117" s="17" t="s">
        <v>43</v>
      </c>
    </row>
    <row r="118" s="2" customFormat="1" ht="55" customHeight="1" spans="1:14">
      <c r="A118" s="16" t="s">
        <v>33</v>
      </c>
      <c r="B118" s="16" t="s">
        <v>15</v>
      </c>
      <c r="C118" s="37" t="s">
        <v>587</v>
      </c>
      <c r="D118" s="16" t="s">
        <v>35</v>
      </c>
      <c r="E118" s="37" t="s">
        <v>36</v>
      </c>
      <c r="F118" s="37" t="s">
        <v>588</v>
      </c>
      <c r="G118" s="38" t="s">
        <v>589</v>
      </c>
      <c r="H118" s="39">
        <v>4.8</v>
      </c>
      <c r="I118" s="38" t="s">
        <v>590</v>
      </c>
      <c r="J118" s="38" t="s">
        <v>88</v>
      </c>
      <c r="K118" s="17" t="s">
        <v>41</v>
      </c>
      <c r="L118" s="37" t="s">
        <v>42</v>
      </c>
      <c r="M118" s="37">
        <v>214</v>
      </c>
      <c r="N118" s="17" t="s">
        <v>43</v>
      </c>
    </row>
    <row r="119" s="2" customFormat="1" ht="55" customHeight="1" spans="1:14">
      <c r="A119" s="16" t="s">
        <v>33</v>
      </c>
      <c r="B119" s="16" t="s">
        <v>15</v>
      </c>
      <c r="C119" s="37" t="s">
        <v>591</v>
      </c>
      <c r="D119" s="16" t="s">
        <v>35</v>
      </c>
      <c r="E119" s="37" t="s">
        <v>36</v>
      </c>
      <c r="F119" s="37" t="s">
        <v>592</v>
      </c>
      <c r="G119" s="38" t="s">
        <v>593</v>
      </c>
      <c r="H119" s="39">
        <v>4.96</v>
      </c>
      <c r="I119" s="38" t="s">
        <v>594</v>
      </c>
      <c r="J119" s="38" t="s">
        <v>595</v>
      </c>
      <c r="K119" s="17" t="s">
        <v>41</v>
      </c>
      <c r="L119" s="37" t="s">
        <v>42</v>
      </c>
      <c r="M119" s="37">
        <v>360</v>
      </c>
      <c r="N119" s="17" t="s">
        <v>43</v>
      </c>
    </row>
    <row r="120" s="2" customFormat="1" ht="55" customHeight="1" spans="1:14">
      <c r="A120" s="16" t="s">
        <v>33</v>
      </c>
      <c r="B120" s="16" t="s">
        <v>15</v>
      </c>
      <c r="C120" s="37" t="s">
        <v>596</v>
      </c>
      <c r="D120" s="16" t="s">
        <v>35</v>
      </c>
      <c r="E120" s="37" t="s">
        <v>36</v>
      </c>
      <c r="F120" s="37" t="s">
        <v>597</v>
      </c>
      <c r="G120" s="38" t="s">
        <v>598</v>
      </c>
      <c r="H120" s="39">
        <v>50.9</v>
      </c>
      <c r="I120" s="38" t="s">
        <v>599</v>
      </c>
      <c r="J120" s="38" t="s">
        <v>600</v>
      </c>
      <c r="K120" s="17" t="s">
        <v>41</v>
      </c>
      <c r="L120" s="37" t="s">
        <v>42</v>
      </c>
      <c r="M120" s="37">
        <v>426</v>
      </c>
      <c r="N120" s="17" t="s">
        <v>43</v>
      </c>
    </row>
    <row r="121" s="2" customFormat="1" ht="55" customHeight="1" spans="1:14">
      <c r="A121" s="16" t="s">
        <v>33</v>
      </c>
      <c r="B121" s="16" t="s">
        <v>15</v>
      </c>
      <c r="C121" s="37" t="s">
        <v>601</v>
      </c>
      <c r="D121" s="16" t="s">
        <v>35</v>
      </c>
      <c r="E121" s="37" t="s">
        <v>36</v>
      </c>
      <c r="F121" s="37" t="s">
        <v>602</v>
      </c>
      <c r="G121" s="38" t="s">
        <v>603</v>
      </c>
      <c r="H121" s="39">
        <v>4.27</v>
      </c>
      <c r="I121" s="38" t="s">
        <v>604</v>
      </c>
      <c r="J121" s="38" t="s">
        <v>605</v>
      </c>
      <c r="K121" s="17" t="s">
        <v>41</v>
      </c>
      <c r="L121" s="37" t="s">
        <v>42</v>
      </c>
      <c r="M121" s="37">
        <v>2068</v>
      </c>
      <c r="N121" s="17" t="s">
        <v>43</v>
      </c>
    </row>
    <row r="122" s="2" customFormat="1" ht="55" customHeight="1" spans="1:14">
      <c r="A122" s="16" t="s">
        <v>33</v>
      </c>
      <c r="B122" s="16" t="s">
        <v>15</v>
      </c>
      <c r="C122" s="37" t="s">
        <v>606</v>
      </c>
      <c r="D122" s="16" t="s">
        <v>35</v>
      </c>
      <c r="E122" s="37" t="s">
        <v>36</v>
      </c>
      <c r="F122" s="37" t="s">
        <v>607</v>
      </c>
      <c r="G122" s="38" t="s">
        <v>608</v>
      </c>
      <c r="H122" s="39">
        <v>3.11</v>
      </c>
      <c r="I122" s="38" t="s">
        <v>609</v>
      </c>
      <c r="J122" s="38" t="s">
        <v>610</v>
      </c>
      <c r="K122" s="17" t="s">
        <v>41</v>
      </c>
      <c r="L122" s="37" t="s">
        <v>42</v>
      </c>
      <c r="M122" s="37">
        <v>466</v>
      </c>
      <c r="N122" s="17" t="s">
        <v>43</v>
      </c>
    </row>
    <row r="123" s="2" customFormat="1" ht="55" customHeight="1" spans="1:14">
      <c r="A123" s="16" t="s">
        <v>33</v>
      </c>
      <c r="B123" s="16" t="s">
        <v>15</v>
      </c>
      <c r="C123" s="37" t="s">
        <v>611</v>
      </c>
      <c r="D123" s="16" t="s">
        <v>35</v>
      </c>
      <c r="E123" s="37" t="s">
        <v>36</v>
      </c>
      <c r="F123" s="37" t="s">
        <v>612</v>
      </c>
      <c r="G123" s="38" t="s">
        <v>613</v>
      </c>
      <c r="H123" s="39">
        <v>4.37</v>
      </c>
      <c r="I123" s="38" t="s">
        <v>614</v>
      </c>
      <c r="J123" s="38" t="s">
        <v>615</v>
      </c>
      <c r="K123" s="17" t="s">
        <v>41</v>
      </c>
      <c r="L123" s="37" t="s">
        <v>42</v>
      </c>
      <c r="M123" s="37">
        <v>245</v>
      </c>
      <c r="N123" s="17" t="s">
        <v>43</v>
      </c>
    </row>
    <row r="124" s="2" customFormat="1" ht="55" customHeight="1" spans="1:14">
      <c r="A124" s="16" t="s">
        <v>33</v>
      </c>
      <c r="B124" s="16" t="s">
        <v>15</v>
      </c>
      <c r="C124" s="37" t="s">
        <v>616</v>
      </c>
      <c r="D124" s="16" t="s">
        <v>35</v>
      </c>
      <c r="E124" s="37" t="s">
        <v>36</v>
      </c>
      <c r="F124" s="37" t="s">
        <v>617</v>
      </c>
      <c r="G124" s="38" t="s">
        <v>618</v>
      </c>
      <c r="H124" s="39">
        <v>8.6</v>
      </c>
      <c r="I124" s="38" t="s">
        <v>619</v>
      </c>
      <c r="J124" s="38" t="s">
        <v>620</v>
      </c>
      <c r="K124" s="17" t="s">
        <v>41</v>
      </c>
      <c r="L124" s="37" t="s">
        <v>42</v>
      </c>
      <c r="M124" s="37">
        <v>356</v>
      </c>
      <c r="N124" s="17" t="s">
        <v>43</v>
      </c>
    </row>
    <row r="125" s="2" customFormat="1" ht="55" customHeight="1" spans="1:14">
      <c r="A125" s="16" t="s">
        <v>33</v>
      </c>
      <c r="B125" s="16" t="s">
        <v>15</v>
      </c>
      <c r="C125" s="21" t="s">
        <v>621</v>
      </c>
      <c r="D125" s="16" t="s">
        <v>35</v>
      </c>
      <c r="E125" s="21" t="s">
        <v>36</v>
      </c>
      <c r="F125" s="21" t="s">
        <v>622</v>
      </c>
      <c r="G125" s="22" t="s">
        <v>623</v>
      </c>
      <c r="H125" s="23">
        <v>4.32</v>
      </c>
      <c r="I125" s="22" t="s">
        <v>624</v>
      </c>
      <c r="J125" s="22" t="s">
        <v>53</v>
      </c>
      <c r="K125" s="17" t="s">
        <v>41</v>
      </c>
      <c r="L125" s="21" t="s">
        <v>42</v>
      </c>
      <c r="M125" s="21">
        <v>312</v>
      </c>
      <c r="N125" s="17" t="s">
        <v>43</v>
      </c>
    </row>
    <row r="126" s="2" customFormat="1" ht="55" customHeight="1" spans="1:14">
      <c r="A126" s="16" t="s">
        <v>33</v>
      </c>
      <c r="B126" s="16" t="s">
        <v>15</v>
      </c>
      <c r="C126" s="21" t="s">
        <v>625</v>
      </c>
      <c r="D126" s="16" t="s">
        <v>35</v>
      </c>
      <c r="E126" s="21" t="s">
        <v>36</v>
      </c>
      <c r="F126" s="21" t="s">
        <v>626</v>
      </c>
      <c r="G126" s="22" t="s">
        <v>627</v>
      </c>
      <c r="H126" s="23">
        <v>24.14</v>
      </c>
      <c r="I126" s="22" t="s">
        <v>628</v>
      </c>
      <c r="J126" s="22" t="s">
        <v>63</v>
      </c>
      <c r="K126" s="17" t="s">
        <v>41</v>
      </c>
      <c r="L126" s="21" t="s">
        <v>42</v>
      </c>
      <c r="M126" s="21">
        <v>440</v>
      </c>
      <c r="N126" s="17" t="s">
        <v>43</v>
      </c>
    </row>
    <row r="127" s="2" customFormat="1" ht="55" customHeight="1" spans="1:14">
      <c r="A127" s="16" t="s">
        <v>33</v>
      </c>
      <c r="B127" s="16" t="s">
        <v>15</v>
      </c>
      <c r="C127" s="21" t="s">
        <v>629</v>
      </c>
      <c r="D127" s="16" t="s">
        <v>35</v>
      </c>
      <c r="E127" s="21" t="s">
        <v>36</v>
      </c>
      <c r="F127" s="21" t="s">
        <v>630</v>
      </c>
      <c r="G127" s="22" t="s">
        <v>631</v>
      </c>
      <c r="H127" s="23">
        <v>7.75</v>
      </c>
      <c r="I127" s="22" t="s">
        <v>632</v>
      </c>
      <c r="J127" s="22" t="s">
        <v>633</v>
      </c>
      <c r="K127" s="17" t="s">
        <v>41</v>
      </c>
      <c r="L127" s="21" t="s">
        <v>42</v>
      </c>
      <c r="M127" s="21">
        <v>427</v>
      </c>
      <c r="N127" s="17" t="s">
        <v>43</v>
      </c>
    </row>
    <row r="128" s="2" customFormat="1" ht="55" customHeight="1" spans="1:14">
      <c r="A128" s="16" t="s">
        <v>33</v>
      </c>
      <c r="B128" s="16" t="s">
        <v>15</v>
      </c>
      <c r="C128" s="21" t="s">
        <v>634</v>
      </c>
      <c r="D128" s="16" t="s">
        <v>35</v>
      </c>
      <c r="E128" s="21" t="s">
        <v>36</v>
      </c>
      <c r="F128" s="21" t="s">
        <v>635</v>
      </c>
      <c r="G128" s="22" t="s">
        <v>636</v>
      </c>
      <c r="H128" s="23">
        <v>6.68</v>
      </c>
      <c r="I128" s="22" t="s">
        <v>637</v>
      </c>
      <c r="J128" s="22" t="s">
        <v>638</v>
      </c>
      <c r="K128" s="17" t="s">
        <v>41</v>
      </c>
      <c r="L128" s="21" t="s">
        <v>42</v>
      </c>
      <c r="M128" s="21">
        <v>434</v>
      </c>
      <c r="N128" s="17" t="s">
        <v>43</v>
      </c>
    </row>
    <row r="129" s="2" customFormat="1" ht="55" customHeight="1" spans="1:14">
      <c r="A129" s="16" t="s">
        <v>33</v>
      </c>
      <c r="B129" s="16" t="s">
        <v>15</v>
      </c>
      <c r="C129" s="21" t="s">
        <v>639</v>
      </c>
      <c r="D129" s="16" t="s">
        <v>35</v>
      </c>
      <c r="E129" s="21" t="s">
        <v>36</v>
      </c>
      <c r="F129" s="21" t="s">
        <v>640</v>
      </c>
      <c r="G129" s="22" t="s">
        <v>641</v>
      </c>
      <c r="H129" s="23">
        <v>10.81</v>
      </c>
      <c r="I129" s="22" t="s">
        <v>642</v>
      </c>
      <c r="J129" s="22" t="s">
        <v>347</v>
      </c>
      <c r="K129" s="17" t="s">
        <v>41</v>
      </c>
      <c r="L129" s="21" t="s">
        <v>42</v>
      </c>
      <c r="M129" s="21">
        <v>497</v>
      </c>
      <c r="N129" s="17" t="s">
        <v>43</v>
      </c>
    </row>
    <row r="130" s="2" customFormat="1" ht="55" customHeight="1" spans="1:14">
      <c r="A130" s="16" t="s">
        <v>33</v>
      </c>
      <c r="B130" s="16" t="s">
        <v>15</v>
      </c>
      <c r="C130" s="21" t="s">
        <v>643</v>
      </c>
      <c r="D130" s="16" t="s">
        <v>35</v>
      </c>
      <c r="E130" s="21" t="s">
        <v>36</v>
      </c>
      <c r="F130" s="21" t="s">
        <v>644</v>
      </c>
      <c r="G130" s="22" t="s">
        <v>645</v>
      </c>
      <c r="H130" s="23">
        <v>21.23</v>
      </c>
      <c r="I130" s="22" t="s">
        <v>646</v>
      </c>
      <c r="J130" s="22" t="s">
        <v>647</v>
      </c>
      <c r="K130" s="17" t="s">
        <v>41</v>
      </c>
      <c r="L130" s="21" t="s">
        <v>42</v>
      </c>
      <c r="M130" s="21">
        <v>531</v>
      </c>
      <c r="N130" s="17" t="s">
        <v>43</v>
      </c>
    </row>
    <row r="131" s="2" customFormat="1" ht="55" customHeight="1" spans="1:14">
      <c r="A131" s="16" t="s">
        <v>33</v>
      </c>
      <c r="B131" s="16" t="s">
        <v>15</v>
      </c>
      <c r="C131" s="21" t="s">
        <v>648</v>
      </c>
      <c r="D131" s="16" t="s">
        <v>35</v>
      </c>
      <c r="E131" s="21" t="s">
        <v>36</v>
      </c>
      <c r="F131" s="21" t="s">
        <v>649</v>
      </c>
      <c r="G131" s="22" t="s">
        <v>650</v>
      </c>
      <c r="H131" s="23">
        <v>8.34</v>
      </c>
      <c r="I131" s="22" t="s">
        <v>651</v>
      </c>
      <c r="J131" s="22" t="s">
        <v>652</v>
      </c>
      <c r="K131" s="17" t="s">
        <v>41</v>
      </c>
      <c r="L131" s="21" t="s">
        <v>42</v>
      </c>
      <c r="M131" s="21">
        <v>308</v>
      </c>
      <c r="N131" s="17" t="s">
        <v>43</v>
      </c>
    </row>
    <row r="132" s="2" customFormat="1" ht="55" customHeight="1" spans="1:14">
      <c r="A132" s="16" t="s">
        <v>33</v>
      </c>
      <c r="B132" s="16" t="s">
        <v>15</v>
      </c>
      <c r="C132" s="21" t="s">
        <v>653</v>
      </c>
      <c r="D132" s="16" t="s">
        <v>35</v>
      </c>
      <c r="E132" s="21" t="s">
        <v>36</v>
      </c>
      <c r="F132" s="21" t="s">
        <v>654</v>
      </c>
      <c r="G132" s="22" t="s">
        <v>655</v>
      </c>
      <c r="H132" s="23">
        <v>3.18</v>
      </c>
      <c r="I132" s="22" t="s">
        <v>656</v>
      </c>
      <c r="J132" s="22" t="s">
        <v>63</v>
      </c>
      <c r="K132" s="17" t="s">
        <v>41</v>
      </c>
      <c r="L132" s="21" t="s">
        <v>42</v>
      </c>
      <c r="M132" s="21">
        <v>305</v>
      </c>
      <c r="N132" s="17" t="s">
        <v>43</v>
      </c>
    </row>
    <row r="133" s="2" customFormat="1" ht="55" customHeight="1" spans="1:14">
      <c r="A133" s="16" t="s">
        <v>33</v>
      </c>
      <c r="B133" s="16" t="s">
        <v>15</v>
      </c>
      <c r="C133" s="21" t="s">
        <v>657</v>
      </c>
      <c r="D133" s="16" t="s">
        <v>35</v>
      </c>
      <c r="E133" s="21" t="s">
        <v>36</v>
      </c>
      <c r="F133" s="21" t="s">
        <v>658</v>
      </c>
      <c r="G133" s="22" t="s">
        <v>659</v>
      </c>
      <c r="H133" s="23">
        <v>13.37</v>
      </c>
      <c r="I133" s="22" t="s">
        <v>660</v>
      </c>
      <c r="J133" s="22" t="s">
        <v>435</v>
      </c>
      <c r="K133" s="17" t="s">
        <v>41</v>
      </c>
      <c r="L133" s="21" t="s">
        <v>42</v>
      </c>
      <c r="M133" s="21">
        <v>465</v>
      </c>
      <c r="N133" s="17" t="s">
        <v>43</v>
      </c>
    </row>
    <row r="134" s="2" customFormat="1" ht="55" customHeight="1" spans="1:14">
      <c r="A134" s="16" t="s">
        <v>33</v>
      </c>
      <c r="B134" s="16" t="s">
        <v>15</v>
      </c>
      <c r="C134" s="21" t="s">
        <v>661</v>
      </c>
      <c r="D134" s="16" t="s">
        <v>35</v>
      </c>
      <c r="E134" s="21" t="s">
        <v>36</v>
      </c>
      <c r="F134" s="21" t="s">
        <v>662</v>
      </c>
      <c r="G134" s="22" t="s">
        <v>663</v>
      </c>
      <c r="H134" s="23">
        <v>25.17</v>
      </c>
      <c r="I134" s="22" t="s">
        <v>664</v>
      </c>
      <c r="J134" s="22" t="s">
        <v>665</v>
      </c>
      <c r="K134" s="17" t="s">
        <v>41</v>
      </c>
      <c r="L134" s="21" t="s">
        <v>42</v>
      </c>
      <c r="M134" s="21">
        <v>713</v>
      </c>
      <c r="N134" s="17" t="s">
        <v>43</v>
      </c>
    </row>
    <row r="135" s="2" customFormat="1" ht="55" customHeight="1" spans="1:14">
      <c r="A135" s="16" t="s">
        <v>33</v>
      </c>
      <c r="B135" s="16" t="s">
        <v>15</v>
      </c>
      <c r="C135" s="21" t="s">
        <v>666</v>
      </c>
      <c r="D135" s="16" t="s">
        <v>35</v>
      </c>
      <c r="E135" s="21" t="s">
        <v>36</v>
      </c>
      <c r="F135" s="21" t="s">
        <v>667</v>
      </c>
      <c r="G135" s="22" t="s">
        <v>668</v>
      </c>
      <c r="H135" s="23">
        <v>5.29</v>
      </c>
      <c r="I135" s="22" t="s">
        <v>669</v>
      </c>
      <c r="J135" s="22" t="s">
        <v>670</v>
      </c>
      <c r="K135" s="17" t="s">
        <v>41</v>
      </c>
      <c r="L135" s="21" t="s">
        <v>42</v>
      </c>
      <c r="M135" s="21">
        <v>374</v>
      </c>
      <c r="N135" s="17" t="s">
        <v>43</v>
      </c>
    </row>
    <row r="136" s="2" customFormat="1" ht="55" customHeight="1" spans="1:14">
      <c r="A136" s="16" t="s">
        <v>33</v>
      </c>
      <c r="B136" s="16" t="s">
        <v>15</v>
      </c>
      <c r="C136" s="21" t="s">
        <v>671</v>
      </c>
      <c r="D136" s="16" t="s">
        <v>35</v>
      </c>
      <c r="E136" s="21" t="s">
        <v>36</v>
      </c>
      <c r="F136" s="21" t="s">
        <v>672</v>
      </c>
      <c r="G136" s="22" t="s">
        <v>673</v>
      </c>
      <c r="H136" s="23">
        <v>40.81</v>
      </c>
      <c r="I136" s="22" t="s">
        <v>674</v>
      </c>
      <c r="J136" s="22" t="s">
        <v>675</v>
      </c>
      <c r="K136" s="17" t="s">
        <v>41</v>
      </c>
      <c r="L136" s="21" t="s">
        <v>42</v>
      </c>
      <c r="M136" s="21">
        <v>403</v>
      </c>
      <c r="N136" s="17" t="s">
        <v>43</v>
      </c>
    </row>
    <row r="137" s="2" customFormat="1" ht="55" customHeight="1" spans="1:14">
      <c r="A137" s="16" t="s">
        <v>33</v>
      </c>
      <c r="B137" s="16" t="s">
        <v>15</v>
      </c>
      <c r="C137" s="21" t="s">
        <v>676</v>
      </c>
      <c r="D137" s="16" t="s">
        <v>35</v>
      </c>
      <c r="E137" s="21" t="s">
        <v>36</v>
      </c>
      <c r="F137" s="21" t="s">
        <v>677</v>
      </c>
      <c r="G137" s="22" t="s">
        <v>678</v>
      </c>
      <c r="H137" s="23">
        <v>62.06</v>
      </c>
      <c r="I137" s="22" t="s">
        <v>679</v>
      </c>
      <c r="J137" s="22" t="s">
        <v>680</v>
      </c>
      <c r="K137" s="17" t="s">
        <v>41</v>
      </c>
      <c r="L137" s="21" t="s">
        <v>42</v>
      </c>
      <c r="M137" s="21">
        <v>847</v>
      </c>
      <c r="N137" s="17" t="s">
        <v>43</v>
      </c>
    </row>
    <row r="138" s="2" customFormat="1" ht="55" customHeight="1" spans="1:14">
      <c r="A138" s="16" t="s">
        <v>33</v>
      </c>
      <c r="B138" s="16" t="s">
        <v>15</v>
      </c>
      <c r="C138" s="21" t="s">
        <v>681</v>
      </c>
      <c r="D138" s="16" t="s">
        <v>35</v>
      </c>
      <c r="E138" s="21" t="s">
        <v>36</v>
      </c>
      <c r="F138" s="21" t="s">
        <v>682</v>
      </c>
      <c r="G138" s="22" t="s">
        <v>683</v>
      </c>
      <c r="H138" s="23">
        <v>21.34</v>
      </c>
      <c r="I138" s="22" t="s">
        <v>684</v>
      </c>
      <c r="J138" s="22" t="s">
        <v>685</v>
      </c>
      <c r="K138" s="17" t="s">
        <v>41</v>
      </c>
      <c r="L138" s="21" t="s">
        <v>42</v>
      </c>
      <c r="M138" s="21">
        <v>767</v>
      </c>
      <c r="N138" s="17" t="s">
        <v>43</v>
      </c>
    </row>
    <row r="139" s="2" customFormat="1" ht="55" customHeight="1" spans="1:14">
      <c r="A139" s="16" t="s">
        <v>33</v>
      </c>
      <c r="B139" s="16" t="s">
        <v>15</v>
      </c>
      <c r="C139" s="21" t="s">
        <v>686</v>
      </c>
      <c r="D139" s="16" t="s">
        <v>35</v>
      </c>
      <c r="E139" s="21" t="s">
        <v>36</v>
      </c>
      <c r="F139" s="21" t="s">
        <v>687</v>
      </c>
      <c r="G139" s="22" t="s">
        <v>688</v>
      </c>
      <c r="H139" s="23">
        <v>28.09</v>
      </c>
      <c r="I139" s="22" t="s">
        <v>689</v>
      </c>
      <c r="J139" s="22" t="s">
        <v>53</v>
      </c>
      <c r="K139" s="17" t="s">
        <v>41</v>
      </c>
      <c r="L139" s="21" t="s">
        <v>42</v>
      </c>
      <c r="M139" s="21">
        <v>365</v>
      </c>
      <c r="N139" s="17" t="s">
        <v>43</v>
      </c>
    </row>
    <row r="140" s="2" customFormat="1" ht="55" customHeight="1" spans="1:14">
      <c r="A140" s="16" t="s">
        <v>33</v>
      </c>
      <c r="B140" s="16" t="s">
        <v>15</v>
      </c>
      <c r="C140" s="21" t="s">
        <v>690</v>
      </c>
      <c r="D140" s="16" t="s">
        <v>35</v>
      </c>
      <c r="E140" s="21" t="s">
        <v>36</v>
      </c>
      <c r="F140" s="21" t="s">
        <v>691</v>
      </c>
      <c r="G140" s="22" t="s">
        <v>692</v>
      </c>
      <c r="H140" s="23">
        <v>17.09</v>
      </c>
      <c r="I140" s="22" t="s">
        <v>693</v>
      </c>
      <c r="J140" s="22" t="s">
        <v>694</v>
      </c>
      <c r="K140" s="17" t="s">
        <v>41</v>
      </c>
      <c r="L140" s="21" t="s">
        <v>42</v>
      </c>
      <c r="M140" s="21">
        <v>433</v>
      </c>
      <c r="N140" s="17" t="s">
        <v>43</v>
      </c>
    </row>
    <row r="141" s="2" customFormat="1" ht="55" customHeight="1" spans="1:14">
      <c r="A141" s="16" t="s">
        <v>33</v>
      </c>
      <c r="B141" s="16" t="s">
        <v>15</v>
      </c>
      <c r="C141" s="21" t="s">
        <v>695</v>
      </c>
      <c r="D141" s="16" t="s">
        <v>35</v>
      </c>
      <c r="E141" s="21" t="s">
        <v>36</v>
      </c>
      <c r="F141" s="21" t="s">
        <v>696</v>
      </c>
      <c r="G141" s="22" t="s">
        <v>697</v>
      </c>
      <c r="H141" s="23">
        <v>2</v>
      </c>
      <c r="I141" s="22" t="s">
        <v>698</v>
      </c>
      <c r="J141" s="22" t="s">
        <v>188</v>
      </c>
      <c r="K141" s="17" t="s">
        <v>41</v>
      </c>
      <c r="L141" s="21" t="s">
        <v>42</v>
      </c>
      <c r="M141" s="21">
        <v>223</v>
      </c>
      <c r="N141" s="17" t="s">
        <v>43</v>
      </c>
    </row>
    <row r="142" s="2" customFormat="1" ht="55" customHeight="1" spans="1:14">
      <c r="A142" s="16" t="s">
        <v>33</v>
      </c>
      <c r="B142" s="16" t="s">
        <v>15</v>
      </c>
      <c r="C142" s="21" t="s">
        <v>699</v>
      </c>
      <c r="D142" s="16" t="s">
        <v>35</v>
      </c>
      <c r="E142" s="21" t="s">
        <v>36</v>
      </c>
      <c r="F142" s="21" t="s">
        <v>700</v>
      </c>
      <c r="G142" s="22" t="s">
        <v>701</v>
      </c>
      <c r="H142" s="23">
        <v>43.47</v>
      </c>
      <c r="I142" s="22" t="s">
        <v>702</v>
      </c>
      <c r="J142" s="22" t="s">
        <v>58</v>
      </c>
      <c r="K142" s="17" t="s">
        <v>41</v>
      </c>
      <c r="L142" s="21" t="s">
        <v>42</v>
      </c>
      <c r="M142" s="21">
        <v>339</v>
      </c>
      <c r="N142" s="17" t="s">
        <v>43</v>
      </c>
    </row>
    <row r="143" s="2" customFormat="1" ht="55" customHeight="1" spans="1:14">
      <c r="A143" s="16" t="s">
        <v>33</v>
      </c>
      <c r="B143" s="16" t="s">
        <v>15</v>
      </c>
      <c r="C143" s="21" t="s">
        <v>703</v>
      </c>
      <c r="D143" s="16" t="s">
        <v>35</v>
      </c>
      <c r="E143" s="21" t="s">
        <v>36</v>
      </c>
      <c r="F143" s="21" t="s">
        <v>704</v>
      </c>
      <c r="G143" s="22" t="s">
        <v>705</v>
      </c>
      <c r="H143" s="23">
        <v>29.38</v>
      </c>
      <c r="I143" s="22" t="s">
        <v>706</v>
      </c>
      <c r="J143" s="22" t="s">
        <v>652</v>
      </c>
      <c r="K143" s="17" t="s">
        <v>41</v>
      </c>
      <c r="L143" s="21" t="s">
        <v>42</v>
      </c>
      <c r="M143" s="21">
        <v>216</v>
      </c>
      <c r="N143" s="17" t="s">
        <v>43</v>
      </c>
    </row>
    <row r="144" s="2" customFormat="1" ht="55" customHeight="1" spans="1:14">
      <c r="A144" s="16" t="s">
        <v>33</v>
      </c>
      <c r="B144" s="16" t="s">
        <v>15</v>
      </c>
      <c r="C144" s="21" t="s">
        <v>707</v>
      </c>
      <c r="D144" s="16" t="s">
        <v>35</v>
      </c>
      <c r="E144" s="21" t="s">
        <v>36</v>
      </c>
      <c r="F144" s="21" t="s">
        <v>708</v>
      </c>
      <c r="G144" s="22" t="s">
        <v>709</v>
      </c>
      <c r="H144" s="23">
        <v>0.88</v>
      </c>
      <c r="I144" s="22" t="s">
        <v>710</v>
      </c>
      <c r="J144" s="22" t="s">
        <v>88</v>
      </c>
      <c r="K144" s="17" t="s">
        <v>41</v>
      </c>
      <c r="L144" s="21" t="s">
        <v>42</v>
      </c>
      <c r="M144" s="21">
        <v>363</v>
      </c>
      <c r="N144" s="17" t="s">
        <v>43</v>
      </c>
    </row>
    <row r="145" s="2" customFormat="1" ht="55" customHeight="1" spans="1:14">
      <c r="A145" s="16" t="s">
        <v>33</v>
      </c>
      <c r="B145" s="16" t="s">
        <v>15</v>
      </c>
      <c r="C145" s="21" t="s">
        <v>711</v>
      </c>
      <c r="D145" s="16" t="s">
        <v>35</v>
      </c>
      <c r="E145" s="21" t="s">
        <v>36</v>
      </c>
      <c r="F145" s="21" t="s">
        <v>712</v>
      </c>
      <c r="G145" s="22" t="s">
        <v>713</v>
      </c>
      <c r="H145" s="23">
        <v>2.6</v>
      </c>
      <c r="I145" s="22" t="s">
        <v>714</v>
      </c>
      <c r="J145" s="22" t="s">
        <v>715</v>
      </c>
      <c r="K145" s="17" t="s">
        <v>41</v>
      </c>
      <c r="L145" s="21" t="s">
        <v>42</v>
      </c>
      <c r="M145" s="43">
        <v>402</v>
      </c>
      <c r="N145" s="17" t="s">
        <v>43</v>
      </c>
    </row>
    <row r="146" s="2" customFormat="1" ht="55" customHeight="1" spans="1:14">
      <c r="A146" s="16" t="s">
        <v>33</v>
      </c>
      <c r="B146" s="16" t="s">
        <v>15</v>
      </c>
      <c r="C146" s="21" t="s">
        <v>716</v>
      </c>
      <c r="D146" s="16" t="s">
        <v>35</v>
      </c>
      <c r="E146" s="21" t="s">
        <v>36</v>
      </c>
      <c r="F146" s="21" t="s">
        <v>717</v>
      </c>
      <c r="G146" s="22" t="s">
        <v>718</v>
      </c>
      <c r="H146" s="23">
        <v>6.04</v>
      </c>
      <c r="I146" s="22" t="s">
        <v>719</v>
      </c>
      <c r="J146" s="22" t="s">
        <v>720</v>
      </c>
      <c r="K146" s="17" t="s">
        <v>41</v>
      </c>
      <c r="L146" s="21" t="s">
        <v>42</v>
      </c>
      <c r="M146" s="43">
        <v>517</v>
      </c>
      <c r="N146" s="17" t="s">
        <v>43</v>
      </c>
    </row>
    <row r="147" s="2" customFormat="1" ht="55" customHeight="1" spans="1:14">
      <c r="A147" s="16" t="s">
        <v>33</v>
      </c>
      <c r="B147" s="16" t="s">
        <v>15</v>
      </c>
      <c r="C147" s="21" t="s">
        <v>721</v>
      </c>
      <c r="D147" s="16" t="s">
        <v>35</v>
      </c>
      <c r="E147" s="21" t="s">
        <v>36</v>
      </c>
      <c r="F147" s="21" t="s">
        <v>722</v>
      </c>
      <c r="G147" s="22" t="s">
        <v>723</v>
      </c>
      <c r="H147" s="23">
        <v>26.96</v>
      </c>
      <c r="I147" s="22" t="s">
        <v>724</v>
      </c>
      <c r="J147" s="22" t="s">
        <v>725</v>
      </c>
      <c r="K147" s="17" t="s">
        <v>41</v>
      </c>
      <c r="L147" s="21" t="s">
        <v>42</v>
      </c>
      <c r="M147" s="43">
        <v>331</v>
      </c>
      <c r="N147" s="17" t="s">
        <v>43</v>
      </c>
    </row>
    <row r="148" s="2" customFormat="1" ht="55" customHeight="1" spans="1:14">
      <c r="A148" s="16" t="s">
        <v>33</v>
      </c>
      <c r="B148" s="16" t="s">
        <v>15</v>
      </c>
      <c r="C148" s="21" t="s">
        <v>726</v>
      </c>
      <c r="D148" s="16" t="s">
        <v>35</v>
      </c>
      <c r="E148" s="21" t="s">
        <v>36</v>
      </c>
      <c r="F148" s="21" t="s">
        <v>727</v>
      </c>
      <c r="G148" s="22" t="s">
        <v>728</v>
      </c>
      <c r="H148" s="23">
        <v>28.97</v>
      </c>
      <c r="I148" s="22" t="s">
        <v>729</v>
      </c>
      <c r="J148" s="22" t="s">
        <v>454</v>
      </c>
      <c r="K148" s="17" t="s">
        <v>41</v>
      </c>
      <c r="L148" s="21" t="s">
        <v>42</v>
      </c>
      <c r="M148" s="43">
        <v>326</v>
      </c>
      <c r="N148" s="17" t="s">
        <v>43</v>
      </c>
    </row>
    <row r="149" s="2" customFormat="1" ht="55" customHeight="1" spans="1:14">
      <c r="A149" s="16" t="s">
        <v>33</v>
      </c>
      <c r="B149" s="16" t="s">
        <v>15</v>
      </c>
      <c r="C149" s="21" t="s">
        <v>730</v>
      </c>
      <c r="D149" s="16" t="s">
        <v>35</v>
      </c>
      <c r="E149" s="21" t="s">
        <v>36</v>
      </c>
      <c r="F149" s="21" t="s">
        <v>731</v>
      </c>
      <c r="G149" s="22" t="s">
        <v>732</v>
      </c>
      <c r="H149" s="23">
        <v>12.13</v>
      </c>
      <c r="I149" s="22" t="s">
        <v>733</v>
      </c>
      <c r="J149" s="22" t="s">
        <v>734</v>
      </c>
      <c r="K149" s="17" t="s">
        <v>41</v>
      </c>
      <c r="L149" s="21" t="s">
        <v>42</v>
      </c>
      <c r="M149" s="43">
        <v>417</v>
      </c>
      <c r="N149" s="17" t="s">
        <v>43</v>
      </c>
    </row>
    <row r="150" s="2" customFormat="1" ht="55" customHeight="1" spans="1:14">
      <c r="A150" s="16" t="s">
        <v>33</v>
      </c>
      <c r="B150" s="16" t="s">
        <v>15</v>
      </c>
      <c r="C150" s="21" t="s">
        <v>735</v>
      </c>
      <c r="D150" s="16" t="s">
        <v>35</v>
      </c>
      <c r="E150" s="21" t="s">
        <v>36</v>
      </c>
      <c r="F150" s="21" t="s">
        <v>736</v>
      </c>
      <c r="G150" s="22" t="s">
        <v>737</v>
      </c>
      <c r="H150" s="23">
        <v>26.94</v>
      </c>
      <c r="I150" s="22" t="s">
        <v>738</v>
      </c>
      <c r="J150" s="22" t="s">
        <v>595</v>
      </c>
      <c r="K150" s="17" t="s">
        <v>41</v>
      </c>
      <c r="L150" s="21" t="s">
        <v>42</v>
      </c>
      <c r="M150" s="43">
        <v>369</v>
      </c>
      <c r="N150" s="17" t="s">
        <v>43</v>
      </c>
    </row>
    <row r="151" s="2" customFormat="1" ht="55" customHeight="1" spans="1:14">
      <c r="A151" s="16" t="s">
        <v>33</v>
      </c>
      <c r="B151" s="16" t="s">
        <v>15</v>
      </c>
      <c r="C151" s="21" t="s">
        <v>739</v>
      </c>
      <c r="D151" s="16" t="s">
        <v>35</v>
      </c>
      <c r="E151" s="21" t="s">
        <v>36</v>
      </c>
      <c r="F151" s="21" t="s">
        <v>740</v>
      </c>
      <c r="G151" s="22" t="s">
        <v>741</v>
      </c>
      <c r="H151" s="23">
        <v>4.22</v>
      </c>
      <c r="I151" s="22" t="s">
        <v>742</v>
      </c>
      <c r="J151" s="22" t="s">
        <v>148</v>
      </c>
      <c r="K151" s="17" t="s">
        <v>41</v>
      </c>
      <c r="L151" s="21" t="s">
        <v>42</v>
      </c>
      <c r="M151" s="43">
        <v>112</v>
      </c>
      <c r="N151" s="17" t="s">
        <v>43</v>
      </c>
    </row>
    <row r="152" s="2" customFormat="1" ht="55" customHeight="1" spans="1:14">
      <c r="A152" s="16" t="s">
        <v>33</v>
      </c>
      <c r="B152" s="16" t="s">
        <v>15</v>
      </c>
      <c r="C152" s="21" t="s">
        <v>743</v>
      </c>
      <c r="D152" s="16" t="s">
        <v>35</v>
      </c>
      <c r="E152" s="21" t="s">
        <v>36</v>
      </c>
      <c r="F152" s="21" t="s">
        <v>744</v>
      </c>
      <c r="G152" s="22" t="s">
        <v>745</v>
      </c>
      <c r="H152" s="23">
        <v>16.07</v>
      </c>
      <c r="I152" s="22" t="s">
        <v>746</v>
      </c>
      <c r="J152" s="22" t="s">
        <v>747</v>
      </c>
      <c r="K152" s="17" t="s">
        <v>41</v>
      </c>
      <c r="L152" s="21" t="s">
        <v>42</v>
      </c>
      <c r="M152" s="21">
        <v>295</v>
      </c>
      <c r="N152" s="17" t="s">
        <v>43</v>
      </c>
    </row>
    <row r="153" s="2" customFormat="1" ht="55" customHeight="1" spans="1:14">
      <c r="A153" s="16" t="s">
        <v>33</v>
      </c>
      <c r="B153" s="16" t="s">
        <v>15</v>
      </c>
      <c r="C153" s="21" t="s">
        <v>748</v>
      </c>
      <c r="D153" s="16" t="s">
        <v>35</v>
      </c>
      <c r="E153" s="21" t="s">
        <v>36</v>
      </c>
      <c r="F153" s="21" t="s">
        <v>749</v>
      </c>
      <c r="G153" s="22" t="s">
        <v>750</v>
      </c>
      <c r="H153" s="23">
        <v>25.18</v>
      </c>
      <c r="I153" s="22" t="s">
        <v>751</v>
      </c>
      <c r="J153" s="22" t="s">
        <v>752</v>
      </c>
      <c r="K153" s="17" t="s">
        <v>41</v>
      </c>
      <c r="L153" s="21" t="s">
        <v>42</v>
      </c>
      <c r="M153" s="21">
        <v>548</v>
      </c>
      <c r="N153" s="17" t="s">
        <v>43</v>
      </c>
    </row>
    <row r="154" s="2" customFormat="1" ht="55" customHeight="1" spans="1:14">
      <c r="A154" s="16" t="s">
        <v>33</v>
      </c>
      <c r="B154" s="16" t="s">
        <v>15</v>
      </c>
      <c r="C154" s="21" t="s">
        <v>753</v>
      </c>
      <c r="D154" s="16" t="s">
        <v>35</v>
      </c>
      <c r="E154" s="21" t="s">
        <v>36</v>
      </c>
      <c r="F154" s="21" t="s">
        <v>754</v>
      </c>
      <c r="G154" s="22" t="s">
        <v>755</v>
      </c>
      <c r="H154" s="23">
        <v>12.98</v>
      </c>
      <c r="I154" s="22" t="s">
        <v>756</v>
      </c>
      <c r="J154" s="22" t="s">
        <v>757</v>
      </c>
      <c r="K154" s="17" t="s">
        <v>41</v>
      </c>
      <c r="L154" s="21" t="s">
        <v>42</v>
      </c>
      <c r="M154" s="21">
        <v>467</v>
      </c>
      <c r="N154" s="17" t="s">
        <v>43</v>
      </c>
    </row>
    <row r="155" s="2" customFormat="1" ht="55" customHeight="1" spans="1:14">
      <c r="A155" s="16" t="s">
        <v>33</v>
      </c>
      <c r="B155" s="16" t="s">
        <v>15</v>
      </c>
      <c r="C155" s="21" t="s">
        <v>758</v>
      </c>
      <c r="D155" s="16" t="s">
        <v>35</v>
      </c>
      <c r="E155" s="21" t="s">
        <v>36</v>
      </c>
      <c r="F155" s="21" t="s">
        <v>759</v>
      </c>
      <c r="G155" s="22" t="s">
        <v>760</v>
      </c>
      <c r="H155" s="23">
        <v>4.75</v>
      </c>
      <c r="I155" s="22" t="s">
        <v>761</v>
      </c>
      <c r="J155" s="22" t="s">
        <v>762</v>
      </c>
      <c r="K155" s="17" t="s">
        <v>41</v>
      </c>
      <c r="L155" s="21" t="s">
        <v>42</v>
      </c>
      <c r="M155" s="21">
        <v>785</v>
      </c>
      <c r="N155" s="17" t="s">
        <v>43</v>
      </c>
    </row>
    <row r="156" s="2" customFormat="1" ht="55" customHeight="1" spans="1:14">
      <c r="A156" s="16" t="s">
        <v>33</v>
      </c>
      <c r="B156" s="16" t="s">
        <v>15</v>
      </c>
      <c r="C156" s="21" t="s">
        <v>763</v>
      </c>
      <c r="D156" s="16" t="s">
        <v>35</v>
      </c>
      <c r="E156" s="21" t="s">
        <v>36</v>
      </c>
      <c r="F156" s="21" t="s">
        <v>764</v>
      </c>
      <c r="G156" s="22" t="s">
        <v>765</v>
      </c>
      <c r="H156" s="23">
        <v>61.17</v>
      </c>
      <c r="I156" s="22" t="s">
        <v>766</v>
      </c>
      <c r="J156" s="22" t="s">
        <v>767</v>
      </c>
      <c r="K156" s="17" t="s">
        <v>41</v>
      </c>
      <c r="L156" s="21" t="s">
        <v>42</v>
      </c>
      <c r="M156" s="21">
        <v>804</v>
      </c>
      <c r="N156" s="17" t="s">
        <v>43</v>
      </c>
    </row>
    <row r="157" s="2" customFormat="1" ht="55" customHeight="1" spans="1:14">
      <c r="A157" s="16" t="s">
        <v>33</v>
      </c>
      <c r="B157" s="16" t="s">
        <v>15</v>
      </c>
      <c r="C157" s="21" t="s">
        <v>768</v>
      </c>
      <c r="D157" s="16" t="s">
        <v>35</v>
      </c>
      <c r="E157" s="21" t="s">
        <v>36</v>
      </c>
      <c r="F157" s="21" t="s">
        <v>769</v>
      </c>
      <c r="G157" s="22" t="s">
        <v>770</v>
      </c>
      <c r="H157" s="23">
        <v>31.71</v>
      </c>
      <c r="I157" s="22" t="s">
        <v>771</v>
      </c>
      <c r="J157" s="22" t="s">
        <v>772</v>
      </c>
      <c r="K157" s="17" t="s">
        <v>41</v>
      </c>
      <c r="L157" s="21" t="s">
        <v>42</v>
      </c>
      <c r="M157" s="21">
        <v>851</v>
      </c>
      <c r="N157" s="17" t="s">
        <v>43</v>
      </c>
    </row>
    <row r="158" s="2" customFormat="1" ht="55" customHeight="1" spans="1:14">
      <c r="A158" s="16" t="s">
        <v>33</v>
      </c>
      <c r="B158" s="16" t="s">
        <v>15</v>
      </c>
      <c r="C158" s="21" t="s">
        <v>773</v>
      </c>
      <c r="D158" s="16" t="s">
        <v>35</v>
      </c>
      <c r="E158" s="21" t="s">
        <v>36</v>
      </c>
      <c r="F158" s="21" t="s">
        <v>774</v>
      </c>
      <c r="G158" s="22" t="s">
        <v>775</v>
      </c>
      <c r="H158" s="23">
        <v>22.23</v>
      </c>
      <c r="I158" s="22" t="s">
        <v>776</v>
      </c>
      <c r="J158" s="22" t="s">
        <v>777</v>
      </c>
      <c r="K158" s="17" t="s">
        <v>41</v>
      </c>
      <c r="L158" s="21" t="s">
        <v>42</v>
      </c>
      <c r="M158" s="21">
        <v>538</v>
      </c>
      <c r="N158" s="17" t="s">
        <v>43</v>
      </c>
    </row>
    <row r="159" s="2" customFormat="1" ht="55" customHeight="1" spans="1:14">
      <c r="A159" s="16" t="s">
        <v>33</v>
      </c>
      <c r="B159" s="16" t="s">
        <v>15</v>
      </c>
      <c r="C159" s="21" t="s">
        <v>778</v>
      </c>
      <c r="D159" s="16" t="s">
        <v>35</v>
      </c>
      <c r="E159" s="21" t="s">
        <v>36</v>
      </c>
      <c r="F159" s="21" t="s">
        <v>779</v>
      </c>
      <c r="G159" s="22" t="s">
        <v>780</v>
      </c>
      <c r="H159" s="23">
        <v>21.66</v>
      </c>
      <c r="I159" s="22" t="s">
        <v>781</v>
      </c>
      <c r="J159" s="22" t="s">
        <v>782</v>
      </c>
      <c r="K159" s="17" t="s">
        <v>41</v>
      </c>
      <c r="L159" s="21" t="s">
        <v>42</v>
      </c>
      <c r="M159" s="21">
        <v>374</v>
      </c>
      <c r="N159" s="17" t="s">
        <v>43</v>
      </c>
    </row>
    <row r="160" s="2" customFormat="1" ht="55" customHeight="1" spans="1:14">
      <c r="A160" s="16" t="s">
        <v>33</v>
      </c>
      <c r="B160" s="16" t="s">
        <v>15</v>
      </c>
      <c r="C160" s="21" t="s">
        <v>783</v>
      </c>
      <c r="D160" s="16" t="s">
        <v>35</v>
      </c>
      <c r="E160" s="21" t="s">
        <v>36</v>
      </c>
      <c r="F160" s="21" t="s">
        <v>784</v>
      </c>
      <c r="G160" s="22" t="s">
        <v>785</v>
      </c>
      <c r="H160" s="23">
        <v>21.61</v>
      </c>
      <c r="I160" s="22" t="s">
        <v>786</v>
      </c>
      <c r="J160" s="22" t="s">
        <v>752</v>
      </c>
      <c r="K160" s="17" t="s">
        <v>41</v>
      </c>
      <c r="L160" s="21" t="s">
        <v>42</v>
      </c>
      <c r="M160" s="21">
        <v>311</v>
      </c>
      <c r="N160" s="17" t="s">
        <v>43</v>
      </c>
    </row>
    <row r="161" s="2" customFormat="1" ht="55" customHeight="1" spans="1:14">
      <c r="A161" s="16" t="s">
        <v>33</v>
      </c>
      <c r="B161" s="16" t="s">
        <v>15</v>
      </c>
      <c r="C161" s="21" t="s">
        <v>787</v>
      </c>
      <c r="D161" s="16" t="s">
        <v>35</v>
      </c>
      <c r="E161" s="21" t="s">
        <v>36</v>
      </c>
      <c r="F161" s="21" t="s">
        <v>788</v>
      </c>
      <c r="G161" s="22" t="s">
        <v>789</v>
      </c>
      <c r="H161" s="23">
        <v>13.76</v>
      </c>
      <c r="I161" s="22" t="s">
        <v>790</v>
      </c>
      <c r="J161" s="22" t="s">
        <v>791</v>
      </c>
      <c r="K161" s="17" t="s">
        <v>41</v>
      </c>
      <c r="L161" s="21" t="s">
        <v>42</v>
      </c>
      <c r="M161" s="21">
        <v>155</v>
      </c>
      <c r="N161" s="17" t="s">
        <v>43</v>
      </c>
    </row>
    <row r="162" s="2" customFormat="1" ht="55" customHeight="1" spans="1:14">
      <c r="A162" s="16" t="s">
        <v>33</v>
      </c>
      <c r="B162" s="16" t="s">
        <v>15</v>
      </c>
      <c r="C162" s="21" t="s">
        <v>792</v>
      </c>
      <c r="D162" s="16" t="s">
        <v>35</v>
      </c>
      <c r="E162" s="21" t="s">
        <v>36</v>
      </c>
      <c r="F162" s="21" t="s">
        <v>793</v>
      </c>
      <c r="G162" s="22" t="s">
        <v>794</v>
      </c>
      <c r="H162" s="23">
        <v>22.52</v>
      </c>
      <c r="I162" s="22" t="s">
        <v>795</v>
      </c>
      <c r="J162" s="22" t="s">
        <v>757</v>
      </c>
      <c r="K162" s="17" t="s">
        <v>41</v>
      </c>
      <c r="L162" s="21" t="s">
        <v>42</v>
      </c>
      <c r="M162" s="21">
        <v>602</v>
      </c>
      <c r="N162" s="17" t="s">
        <v>43</v>
      </c>
    </row>
    <row r="163" s="2" customFormat="1" ht="55" customHeight="1" spans="1:14">
      <c r="A163" s="16" t="s">
        <v>33</v>
      </c>
      <c r="B163" s="16" t="s">
        <v>15</v>
      </c>
      <c r="C163" s="21" t="s">
        <v>796</v>
      </c>
      <c r="D163" s="16" t="s">
        <v>35</v>
      </c>
      <c r="E163" s="21" t="s">
        <v>36</v>
      </c>
      <c r="F163" s="21" t="s">
        <v>797</v>
      </c>
      <c r="G163" s="22" t="s">
        <v>798</v>
      </c>
      <c r="H163" s="23">
        <v>16.43</v>
      </c>
      <c r="I163" s="22" t="s">
        <v>799</v>
      </c>
      <c r="J163" s="22" t="s">
        <v>752</v>
      </c>
      <c r="K163" s="17" t="s">
        <v>41</v>
      </c>
      <c r="L163" s="21" t="s">
        <v>42</v>
      </c>
      <c r="M163" s="21">
        <v>557</v>
      </c>
      <c r="N163" s="17" t="s">
        <v>43</v>
      </c>
    </row>
    <row r="164" s="2" customFormat="1" ht="55" customHeight="1" spans="1:14">
      <c r="A164" s="16" t="s">
        <v>33</v>
      </c>
      <c r="B164" s="16" t="s">
        <v>15</v>
      </c>
      <c r="C164" s="21" t="s">
        <v>800</v>
      </c>
      <c r="D164" s="16" t="s">
        <v>35</v>
      </c>
      <c r="E164" s="21" t="s">
        <v>36</v>
      </c>
      <c r="F164" s="21" t="s">
        <v>801</v>
      </c>
      <c r="G164" s="22" t="s">
        <v>802</v>
      </c>
      <c r="H164" s="23">
        <v>21.81</v>
      </c>
      <c r="I164" s="22" t="s">
        <v>803</v>
      </c>
      <c r="J164" s="22" t="s">
        <v>804</v>
      </c>
      <c r="K164" s="17" t="s">
        <v>41</v>
      </c>
      <c r="L164" s="21" t="s">
        <v>42</v>
      </c>
      <c r="M164" s="21">
        <v>374</v>
      </c>
      <c r="N164" s="17" t="s">
        <v>43</v>
      </c>
    </row>
    <row r="165" s="2" customFormat="1" ht="55" customHeight="1" spans="1:14">
      <c r="A165" s="16" t="s">
        <v>33</v>
      </c>
      <c r="B165" s="16" t="s">
        <v>15</v>
      </c>
      <c r="C165" s="21" t="s">
        <v>805</v>
      </c>
      <c r="D165" s="16" t="s">
        <v>35</v>
      </c>
      <c r="E165" s="21" t="s">
        <v>36</v>
      </c>
      <c r="F165" s="21" t="s">
        <v>806</v>
      </c>
      <c r="G165" s="22" t="s">
        <v>807</v>
      </c>
      <c r="H165" s="23">
        <v>18.29</v>
      </c>
      <c r="I165" s="22" t="s">
        <v>808</v>
      </c>
      <c r="J165" s="22" t="s">
        <v>809</v>
      </c>
      <c r="K165" s="17" t="s">
        <v>41</v>
      </c>
      <c r="L165" s="21" t="s">
        <v>42</v>
      </c>
      <c r="M165" s="21">
        <v>242</v>
      </c>
      <c r="N165" s="17" t="s">
        <v>43</v>
      </c>
    </row>
    <row r="166" s="2" customFormat="1" ht="55" customHeight="1" spans="1:14">
      <c r="A166" s="16" t="s">
        <v>33</v>
      </c>
      <c r="B166" s="16" t="s">
        <v>15</v>
      </c>
      <c r="C166" s="21" t="s">
        <v>810</v>
      </c>
      <c r="D166" s="16" t="s">
        <v>35</v>
      </c>
      <c r="E166" s="21" t="s">
        <v>36</v>
      </c>
      <c r="F166" s="21" t="s">
        <v>811</v>
      </c>
      <c r="G166" s="22" t="s">
        <v>812</v>
      </c>
      <c r="H166" s="23">
        <v>36.17</v>
      </c>
      <c r="I166" s="22" t="s">
        <v>813</v>
      </c>
      <c r="J166" s="22" t="s">
        <v>752</v>
      </c>
      <c r="K166" s="17" t="s">
        <v>41</v>
      </c>
      <c r="L166" s="21" t="s">
        <v>42</v>
      </c>
      <c r="M166" s="21">
        <v>460</v>
      </c>
      <c r="N166" s="17" t="s">
        <v>43</v>
      </c>
    </row>
    <row r="167" s="2" customFormat="1" ht="55" customHeight="1" spans="1:14">
      <c r="A167" s="16" t="s">
        <v>33</v>
      </c>
      <c r="B167" s="16" t="s">
        <v>15</v>
      </c>
      <c r="C167" s="21" t="s">
        <v>814</v>
      </c>
      <c r="D167" s="16" t="s">
        <v>35</v>
      </c>
      <c r="E167" s="21" t="s">
        <v>36</v>
      </c>
      <c r="F167" s="21" t="s">
        <v>815</v>
      </c>
      <c r="G167" s="22" t="s">
        <v>816</v>
      </c>
      <c r="H167" s="23">
        <v>40.14</v>
      </c>
      <c r="I167" s="22" t="s">
        <v>817</v>
      </c>
      <c r="J167" s="22" t="s">
        <v>818</v>
      </c>
      <c r="K167" s="17" t="s">
        <v>41</v>
      </c>
      <c r="L167" s="21" t="s">
        <v>42</v>
      </c>
      <c r="M167" s="21">
        <v>410</v>
      </c>
      <c r="N167" s="17" t="s">
        <v>43</v>
      </c>
    </row>
    <row r="168" s="2" customFormat="1" ht="55" customHeight="1" spans="1:14">
      <c r="A168" s="16" t="s">
        <v>33</v>
      </c>
      <c r="B168" s="16" t="s">
        <v>15</v>
      </c>
      <c r="C168" s="21" t="s">
        <v>819</v>
      </c>
      <c r="D168" s="16" t="s">
        <v>35</v>
      </c>
      <c r="E168" s="21" t="s">
        <v>36</v>
      </c>
      <c r="F168" s="21" t="s">
        <v>820</v>
      </c>
      <c r="G168" s="22" t="s">
        <v>821</v>
      </c>
      <c r="H168" s="23">
        <v>35.73</v>
      </c>
      <c r="I168" s="22" t="s">
        <v>822</v>
      </c>
      <c r="J168" s="22" t="s">
        <v>823</v>
      </c>
      <c r="K168" s="17" t="s">
        <v>41</v>
      </c>
      <c r="L168" s="21" t="s">
        <v>42</v>
      </c>
      <c r="M168" s="21">
        <v>371</v>
      </c>
      <c r="N168" s="17" t="s">
        <v>43</v>
      </c>
    </row>
    <row r="169" s="2" customFormat="1" ht="55" customHeight="1" spans="1:14">
      <c r="A169" s="16" t="s">
        <v>33</v>
      </c>
      <c r="B169" s="16" t="s">
        <v>15</v>
      </c>
      <c r="C169" s="21" t="s">
        <v>824</v>
      </c>
      <c r="D169" s="16" t="s">
        <v>35</v>
      </c>
      <c r="E169" s="21" t="s">
        <v>36</v>
      </c>
      <c r="F169" s="21" t="s">
        <v>825</v>
      </c>
      <c r="G169" s="22" t="s">
        <v>826</v>
      </c>
      <c r="H169" s="23">
        <v>28.18</v>
      </c>
      <c r="I169" s="22" t="s">
        <v>827</v>
      </c>
      <c r="J169" s="22" t="s">
        <v>828</v>
      </c>
      <c r="K169" s="17" t="s">
        <v>41</v>
      </c>
      <c r="L169" s="21" t="s">
        <v>42</v>
      </c>
      <c r="M169" s="21">
        <v>739</v>
      </c>
      <c r="N169" s="17" t="s">
        <v>43</v>
      </c>
    </row>
    <row r="170" s="2" customFormat="1" ht="55" customHeight="1" spans="1:14">
      <c r="A170" s="16" t="s">
        <v>33</v>
      </c>
      <c r="B170" s="16" t="s">
        <v>15</v>
      </c>
      <c r="C170" s="21" t="s">
        <v>829</v>
      </c>
      <c r="D170" s="16" t="s">
        <v>35</v>
      </c>
      <c r="E170" s="21" t="s">
        <v>36</v>
      </c>
      <c r="F170" s="21" t="s">
        <v>830</v>
      </c>
      <c r="G170" s="22" t="s">
        <v>831</v>
      </c>
      <c r="H170" s="23">
        <v>51.66</v>
      </c>
      <c r="I170" s="22" t="s">
        <v>832</v>
      </c>
      <c r="J170" s="22" t="s">
        <v>833</v>
      </c>
      <c r="K170" s="17" t="s">
        <v>41</v>
      </c>
      <c r="L170" s="21" t="s">
        <v>42</v>
      </c>
      <c r="M170" s="21">
        <v>1034</v>
      </c>
      <c r="N170" s="17" t="s">
        <v>43</v>
      </c>
    </row>
    <row r="171" s="2" customFormat="1" ht="55" customHeight="1" spans="1:14">
      <c r="A171" s="16" t="s">
        <v>33</v>
      </c>
      <c r="B171" s="16" t="s">
        <v>15</v>
      </c>
      <c r="C171" s="21" t="s">
        <v>834</v>
      </c>
      <c r="D171" s="16" t="s">
        <v>35</v>
      </c>
      <c r="E171" s="21" t="s">
        <v>36</v>
      </c>
      <c r="F171" s="21" t="s">
        <v>835</v>
      </c>
      <c r="G171" s="22" t="s">
        <v>836</v>
      </c>
      <c r="H171" s="23">
        <v>10.07</v>
      </c>
      <c r="I171" s="22" t="s">
        <v>837</v>
      </c>
      <c r="J171" s="22" t="s">
        <v>838</v>
      </c>
      <c r="K171" s="17" t="s">
        <v>41</v>
      </c>
      <c r="L171" s="21" t="s">
        <v>42</v>
      </c>
      <c r="M171" s="21">
        <v>142</v>
      </c>
      <c r="N171" s="17" t="s">
        <v>43</v>
      </c>
    </row>
    <row r="172" s="2" customFormat="1" ht="55" customHeight="1" spans="1:14">
      <c r="A172" s="16" t="s">
        <v>33</v>
      </c>
      <c r="B172" s="16" t="s">
        <v>15</v>
      </c>
      <c r="C172" s="21" t="s">
        <v>839</v>
      </c>
      <c r="D172" s="16" t="s">
        <v>35</v>
      </c>
      <c r="E172" s="21" t="s">
        <v>36</v>
      </c>
      <c r="F172" s="21" t="s">
        <v>840</v>
      </c>
      <c r="G172" s="22" t="s">
        <v>841</v>
      </c>
      <c r="H172" s="26">
        <v>23.56</v>
      </c>
      <c r="I172" s="22" t="s">
        <v>842</v>
      </c>
      <c r="J172" s="22" t="s">
        <v>53</v>
      </c>
      <c r="K172" s="17" t="s">
        <v>41</v>
      </c>
      <c r="L172" s="21" t="s">
        <v>42</v>
      </c>
      <c r="M172" s="21">
        <v>443</v>
      </c>
      <c r="N172" s="17" t="s">
        <v>43</v>
      </c>
    </row>
    <row r="173" s="2" customFormat="1" ht="55" customHeight="1" spans="1:14">
      <c r="A173" s="16" t="s">
        <v>33</v>
      </c>
      <c r="B173" s="16" t="s">
        <v>15</v>
      </c>
      <c r="C173" s="21" t="s">
        <v>843</v>
      </c>
      <c r="D173" s="16" t="s">
        <v>35</v>
      </c>
      <c r="E173" s="21" t="s">
        <v>36</v>
      </c>
      <c r="F173" s="21" t="s">
        <v>844</v>
      </c>
      <c r="G173" s="22" t="s">
        <v>845</v>
      </c>
      <c r="H173" s="26">
        <v>17.56</v>
      </c>
      <c r="I173" s="22" t="s">
        <v>846</v>
      </c>
      <c r="J173" s="22" t="s">
        <v>188</v>
      </c>
      <c r="K173" s="17" t="s">
        <v>41</v>
      </c>
      <c r="L173" s="21" t="s">
        <v>42</v>
      </c>
      <c r="M173" s="21">
        <v>343</v>
      </c>
      <c r="N173" s="17" t="s">
        <v>43</v>
      </c>
    </row>
    <row r="174" s="2" customFormat="1" ht="55" customHeight="1" spans="1:14">
      <c r="A174" s="16" t="s">
        <v>33</v>
      </c>
      <c r="B174" s="16" t="s">
        <v>15</v>
      </c>
      <c r="C174" s="21" t="s">
        <v>847</v>
      </c>
      <c r="D174" s="16" t="s">
        <v>35</v>
      </c>
      <c r="E174" s="21" t="s">
        <v>36</v>
      </c>
      <c r="F174" s="21" t="s">
        <v>848</v>
      </c>
      <c r="G174" s="22" t="s">
        <v>849</v>
      </c>
      <c r="H174" s="26">
        <v>19.91</v>
      </c>
      <c r="I174" s="22" t="s">
        <v>850</v>
      </c>
      <c r="J174" s="22" t="s">
        <v>48</v>
      </c>
      <c r="K174" s="17" t="s">
        <v>41</v>
      </c>
      <c r="L174" s="21" t="s">
        <v>42</v>
      </c>
      <c r="M174" s="21">
        <v>532</v>
      </c>
      <c r="N174" s="17" t="s">
        <v>43</v>
      </c>
    </row>
    <row r="175" s="2" customFormat="1" ht="55" customHeight="1" spans="1:14">
      <c r="A175" s="16" t="s">
        <v>33</v>
      </c>
      <c r="B175" s="16" t="s">
        <v>15</v>
      </c>
      <c r="C175" s="21" t="s">
        <v>851</v>
      </c>
      <c r="D175" s="16" t="s">
        <v>35</v>
      </c>
      <c r="E175" s="21" t="s">
        <v>36</v>
      </c>
      <c r="F175" s="21" t="s">
        <v>852</v>
      </c>
      <c r="G175" s="22" t="s">
        <v>853</v>
      </c>
      <c r="H175" s="26">
        <v>40.1</v>
      </c>
      <c r="I175" s="22" t="s">
        <v>854</v>
      </c>
      <c r="J175" s="22" t="s">
        <v>48</v>
      </c>
      <c r="K175" s="17" t="s">
        <v>41</v>
      </c>
      <c r="L175" s="21" t="s">
        <v>42</v>
      </c>
      <c r="M175" s="21">
        <v>410</v>
      </c>
      <c r="N175" s="17" t="s">
        <v>43</v>
      </c>
    </row>
    <row r="176" s="2" customFormat="1" ht="55" customHeight="1" spans="1:14">
      <c r="A176" s="16" t="s">
        <v>33</v>
      </c>
      <c r="B176" s="16" t="s">
        <v>15</v>
      </c>
      <c r="C176" s="21" t="s">
        <v>855</v>
      </c>
      <c r="D176" s="16" t="s">
        <v>35</v>
      </c>
      <c r="E176" s="21" t="s">
        <v>36</v>
      </c>
      <c r="F176" s="21" t="s">
        <v>856</v>
      </c>
      <c r="G176" s="22" t="s">
        <v>857</v>
      </c>
      <c r="H176" s="26">
        <v>21.38</v>
      </c>
      <c r="I176" s="22" t="s">
        <v>858</v>
      </c>
      <c r="J176" s="22" t="s">
        <v>652</v>
      </c>
      <c r="K176" s="17" t="s">
        <v>41</v>
      </c>
      <c r="L176" s="21" t="s">
        <v>42</v>
      </c>
      <c r="M176" s="21">
        <v>428</v>
      </c>
      <c r="N176" s="17" t="s">
        <v>43</v>
      </c>
    </row>
    <row r="177" s="2" customFormat="1" ht="55" customHeight="1" spans="1:14">
      <c r="A177" s="16" t="s">
        <v>33</v>
      </c>
      <c r="B177" s="16" t="s">
        <v>15</v>
      </c>
      <c r="C177" s="21" t="s">
        <v>859</v>
      </c>
      <c r="D177" s="16" t="s">
        <v>35</v>
      </c>
      <c r="E177" s="21" t="s">
        <v>36</v>
      </c>
      <c r="F177" s="21" t="s">
        <v>860</v>
      </c>
      <c r="G177" s="22" t="s">
        <v>861</v>
      </c>
      <c r="H177" s="26">
        <v>21.71</v>
      </c>
      <c r="I177" s="22" t="s">
        <v>862</v>
      </c>
      <c r="J177" s="22" t="s">
        <v>863</v>
      </c>
      <c r="K177" s="17" t="s">
        <v>41</v>
      </c>
      <c r="L177" s="21" t="s">
        <v>42</v>
      </c>
      <c r="M177" s="21">
        <v>282</v>
      </c>
      <c r="N177" s="17" t="s">
        <v>43</v>
      </c>
    </row>
    <row r="178" s="2" customFormat="1" ht="55" customHeight="1" spans="1:14">
      <c r="A178" s="16" t="s">
        <v>33</v>
      </c>
      <c r="B178" s="16" t="s">
        <v>15</v>
      </c>
      <c r="C178" s="21" t="s">
        <v>864</v>
      </c>
      <c r="D178" s="16" t="s">
        <v>35</v>
      </c>
      <c r="E178" s="21" t="s">
        <v>36</v>
      </c>
      <c r="F178" s="21" t="s">
        <v>865</v>
      </c>
      <c r="G178" s="22" t="s">
        <v>866</v>
      </c>
      <c r="H178" s="26">
        <v>63.83</v>
      </c>
      <c r="I178" s="22" t="s">
        <v>867</v>
      </c>
      <c r="J178" s="22" t="s">
        <v>868</v>
      </c>
      <c r="K178" s="17" t="s">
        <v>41</v>
      </c>
      <c r="L178" s="21" t="s">
        <v>42</v>
      </c>
      <c r="M178" s="21">
        <v>965</v>
      </c>
      <c r="N178" s="17" t="s">
        <v>43</v>
      </c>
    </row>
    <row r="179" s="2" customFormat="1" ht="55" customHeight="1" spans="1:14">
      <c r="A179" s="16" t="s">
        <v>33</v>
      </c>
      <c r="B179" s="16" t="s">
        <v>15</v>
      </c>
      <c r="C179" s="21" t="s">
        <v>869</v>
      </c>
      <c r="D179" s="16" t="s">
        <v>35</v>
      </c>
      <c r="E179" s="21" t="s">
        <v>36</v>
      </c>
      <c r="F179" s="21" t="s">
        <v>870</v>
      </c>
      <c r="G179" s="22" t="s">
        <v>871</v>
      </c>
      <c r="H179" s="26">
        <v>15.99</v>
      </c>
      <c r="I179" s="22" t="s">
        <v>872</v>
      </c>
      <c r="J179" s="22" t="s">
        <v>873</v>
      </c>
      <c r="K179" s="17" t="s">
        <v>41</v>
      </c>
      <c r="L179" s="21" t="s">
        <v>42</v>
      </c>
      <c r="M179" s="21">
        <v>513</v>
      </c>
      <c r="N179" s="17" t="s">
        <v>43</v>
      </c>
    </row>
    <row r="180" s="2" customFormat="1" ht="55" customHeight="1" spans="1:14">
      <c r="A180" s="16" t="s">
        <v>33</v>
      </c>
      <c r="B180" s="16" t="s">
        <v>15</v>
      </c>
      <c r="C180" s="21" t="s">
        <v>874</v>
      </c>
      <c r="D180" s="16" t="s">
        <v>35</v>
      </c>
      <c r="E180" s="21" t="s">
        <v>36</v>
      </c>
      <c r="F180" s="21" t="s">
        <v>875</v>
      </c>
      <c r="G180" s="22" t="s">
        <v>876</v>
      </c>
      <c r="H180" s="26">
        <v>33.76</v>
      </c>
      <c r="I180" s="22" t="s">
        <v>877</v>
      </c>
      <c r="J180" s="22" t="s">
        <v>58</v>
      </c>
      <c r="K180" s="17" t="s">
        <v>41</v>
      </c>
      <c r="L180" s="21" t="s">
        <v>42</v>
      </c>
      <c r="M180" s="21">
        <v>480</v>
      </c>
      <c r="N180" s="17" t="s">
        <v>43</v>
      </c>
    </row>
    <row r="181" s="2" customFormat="1" ht="55" customHeight="1" spans="1:14">
      <c r="A181" s="16" t="s">
        <v>33</v>
      </c>
      <c r="B181" s="16" t="s">
        <v>15</v>
      </c>
      <c r="C181" s="21" t="s">
        <v>878</v>
      </c>
      <c r="D181" s="16" t="s">
        <v>35</v>
      </c>
      <c r="E181" s="21" t="s">
        <v>36</v>
      </c>
      <c r="F181" s="21" t="s">
        <v>879</v>
      </c>
      <c r="G181" s="22" t="s">
        <v>880</v>
      </c>
      <c r="H181" s="26">
        <v>10.86</v>
      </c>
      <c r="I181" s="22" t="s">
        <v>881</v>
      </c>
      <c r="J181" s="22" t="s">
        <v>454</v>
      </c>
      <c r="K181" s="17" t="s">
        <v>41</v>
      </c>
      <c r="L181" s="21" t="s">
        <v>42</v>
      </c>
      <c r="M181" s="43">
        <v>328</v>
      </c>
      <c r="N181" s="17" t="s">
        <v>43</v>
      </c>
    </row>
    <row r="182" s="2" customFormat="1" ht="55" customHeight="1" spans="1:14">
      <c r="A182" s="16" t="s">
        <v>33</v>
      </c>
      <c r="B182" s="16" t="s">
        <v>15</v>
      </c>
      <c r="C182" s="21" t="s">
        <v>882</v>
      </c>
      <c r="D182" s="16" t="s">
        <v>35</v>
      </c>
      <c r="E182" s="21" t="s">
        <v>36</v>
      </c>
      <c r="F182" s="21" t="s">
        <v>883</v>
      </c>
      <c r="G182" s="22" t="s">
        <v>884</v>
      </c>
      <c r="H182" s="23">
        <v>9.22</v>
      </c>
      <c r="I182" s="22" t="s">
        <v>885</v>
      </c>
      <c r="J182" s="22" t="s">
        <v>886</v>
      </c>
      <c r="K182" s="17" t="s">
        <v>41</v>
      </c>
      <c r="L182" s="21" t="s">
        <v>42</v>
      </c>
      <c r="M182" s="21">
        <v>289</v>
      </c>
      <c r="N182" s="17" t="s">
        <v>43</v>
      </c>
    </row>
    <row r="183" s="2" customFormat="1" ht="55" customHeight="1" spans="1:14">
      <c r="A183" s="16" t="s">
        <v>33</v>
      </c>
      <c r="B183" s="16" t="s">
        <v>15</v>
      </c>
      <c r="C183" s="21" t="s">
        <v>887</v>
      </c>
      <c r="D183" s="16" t="s">
        <v>35</v>
      </c>
      <c r="E183" s="21" t="s">
        <v>36</v>
      </c>
      <c r="F183" s="21" t="s">
        <v>888</v>
      </c>
      <c r="G183" s="22" t="s">
        <v>889</v>
      </c>
      <c r="H183" s="23">
        <v>37.7</v>
      </c>
      <c r="I183" s="22" t="s">
        <v>890</v>
      </c>
      <c r="J183" s="22" t="s">
        <v>891</v>
      </c>
      <c r="K183" s="17" t="s">
        <v>41</v>
      </c>
      <c r="L183" s="21" t="s">
        <v>42</v>
      </c>
      <c r="M183" s="21">
        <v>429</v>
      </c>
      <c r="N183" s="17" t="s">
        <v>43</v>
      </c>
    </row>
    <row r="184" s="2" customFormat="1" ht="55" customHeight="1" spans="1:14">
      <c r="A184" s="16" t="s">
        <v>33</v>
      </c>
      <c r="B184" s="16" t="s">
        <v>15</v>
      </c>
      <c r="C184" s="21" t="s">
        <v>892</v>
      </c>
      <c r="D184" s="16" t="s">
        <v>35</v>
      </c>
      <c r="E184" s="21" t="s">
        <v>36</v>
      </c>
      <c r="F184" s="21" t="s">
        <v>893</v>
      </c>
      <c r="G184" s="22" t="s">
        <v>894</v>
      </c>
      <c r="H184" s="23">
        <v>27.97</v>
      </c>
      <c r="I184" s="22" t="s">
        <v>895</v>
      </c>
      <c r="J184" s="22" t="s">
        <v>896</v>
      </c>
      <c r="K184" s="17" t="s">
        <v>41</v>
      </c>
      <c r="L184" s="21" t="s">
        <v>42</v>
      </c>
      <c r="M184" s="21">
        <v>432</v>
      </c>
      <c r="N184" s="17" t="s">
        <v>43</v>
      </c>
    </row>
    <row r="185" s="2" customFormat="1" ht="55" customHeight="1" spans="1:14">
      <c r="A185" s="16" t="s">
        <v>33</v>
      </c>
      <c r="B185" s="16" t="s">
        <v>15</v>
      </c>
      <c r="C185" s="21" t="s">
        <v>897</v>
      </c>
      <c r="D185" s="16" t="s">
        <v>35</v>
      </c>
      <c r="E185" s="21" t="s">
        <v>36</v>
      </c>
      <c r="F185" s="21" t="s">
        <v>898</v>
      </c>
      <c r="G185" s="22" t="s">
        <v>899</v>
      </c>
      <c r="H185" s="23">
        <v>49.3</v>
      </c>
      <c r="I185" s="22" t="s">
        <v>900</v>
      </c>
      <c r="J185" s="22" t="s">
        <v>901</v>
      </c>
      <c r="K185" s="17" t="s">
        <v>41</v>
      </c>
      <c r="L185" s="21" t="s">
        <v>42</v>
      </c>
      <c r="M185" s="21">
        <v>794</v>
      </c>
      <c r="N185" s="17" t="s">
        <v>43</v>
      </c>
    </row>
    <row r="186" s="2" customFormat="1" ht="55" customHeight="1" spans="1:14">
      <c r="A186" s="16" t="s">
        <v>33</v>
      </c>
      <c r="B186" s="16" t="s">
        <v>15</v>
      </c>
      <c r="C186" s="40" t="s">
        <v>902</v>
      </c>
      <c r="D186" s="16" t="s">
        <v>35</v>
      </c>
      <c r="E186" s="40" t="s">
        <v>36</v>
      </c>
      <c r="F186" s="40" t="s">
        <v>903</v>
      </c>
      <c r="G186" s="41" t="s">
        <v>904</v>
      </c>
      <c r="H186" s="42">
        <v>1</v>
      </c>
      <c r="I186" s="41" t="s">
        <v>905</v>
      </c>
      <c r="J186" s="41" t="s">
        <v>342</v>
      </c>
      <c r="K186" s="17" t="s">
        <v>41</v>
      </c>
      <c r="L186" s="40" t="s">
        <v>42</v>
      </c>
      <c r="M186" s="40">
        <v>212</v>
      </c>
      <c r="N186" s="17" t="s">
        <v>43</v>
      </c>
    </row>
    <row r="187" s="2" customFormat="1" ht="55" customHeight="1" spans="1:14">
      <c r="A187" s="16" t="s">
        <v>33</v>
      </c>
      <c r="B187" s="16" t="s">
        <v>15</v>
      </c>
      <c r="C187" s="40" t="s">
        <v>906</v>
      </c>
      <c r="D187" s="16" t="s">
        <v>35</v>
      </c>
      <c r="E187" s="40" t="s">
        <v>36</v>
      </c>
      <c r="F187" s="40" t="s">
        <v>907</v>
      </c>
      <c r="G187" s="41" t="s">
        <v>908</v>
      </c>
      <c r="H187" s="42">
        <v>18.33</v>
      </c>
      <c r="I187" s="41" t="s">
        <v>909</v>
      </c>
      <c r="J187" s="41" t="s">
        <v>910</v>
      </c>
      <c r="K187" s="17" t="s">
        <v>41</v>
      </c>
      <c r="L187" s="40" t="s">
        <v>42</v>
      </c>
      <c r="M187" s="40">
        <v>446</v>
      </c>
      <c r="N187" s="17" t="s">
        <v>43</v>
      </c>
    </row>
    <row r="188" s="2" customFormat="1" ht="55" customHeight="1" spans="1:14">
      <c r="A188" s="16" t="s">
        <v>33</v>
      </c>
      <c r="B188" s="16" t="s">
        <v>15</v>
      </c>
      <c r="C188" s="40" t="s">
        <v>911</v>
      </c>
      <c r="D188" s="16" t="s">
        <v>35</v>
      </c>
      <c r="E188" s="40" t="s">
        <v>36</v>
      </c>
      <c r="F188" s="40" t="s">
        <v>912</v>
      </c>
      <c r="G188" s="41" t="s">
        <v>913</v>
      </c>
      <c r="H188" s="42">
        <v>6.67</v>
      </c>
      <c r="I188" s="41" t="s">
        <v>914</v>
      </c>
      <c r="J188" s="41" t="s">
        <v>915</v>
      </c>
      <c r="K188" s="17" t="s">
        <v>41</v>
      </c>
      <c r="L188" s="40" t="s">
        <v>42</v>
      </c>
      <c r="M188" s="40">
        <v>207</v>
      </c>
      <c r="N188" s="17" t="s">
        <v>43</v>
      </c>
    </row>
    <row r="189" s="2" customFormat="1" ht="55" customHeight="1" spans="1:14">
      <c r="A189" s="16" t="s">
        <v>33</v>
      </c>
      <c r="B189" s="16" t="s">
        <v>15</v>
      </c>
      <c r="C189" s="40" t="s">
        <v>916</v>
      </c>
      <c r="D189" s="16" t="s">
        <v>35</v>
      </c>
      <c r="E189" s="40" t="s">
        <v>36</v>
      </c>
      <c r="F189" s="40" t="s">
        <v>917</v>
      </c>
      <c r="G189" s="41" t="s">
        <v>918</v>
      </c>
      <c r="H189" s="42">
        <v>26.65</v>
      </c>
      <c r="I189" s="41" t="s">
        <v>919</v>
      </c>
      <c r="J189" s="41" t="s">
        <v>920</v>
      </c>
      <c r="K189" s="17" t="s">
        <v>41</v>
      </c>
      <c r="L189" s="40" t="s">
        <v>42</v>
      </c>
      <c r="M189" s="40">
        <v>420</v>
      </c>
      <c r="N189" s="17" t="s">
        <v>43</v>
      </c>
    </row>
    <row r="190" s="2" customFormat="1" ht="55" customHeight="1" spans="1:14">
      <c r="A190" s="16" t="s">
        <v>33</v>
      </c>
      <c r="B190" s="16" t="s">
        <v>15</v>
      </c>
      <c r="C190" s="40" t="s">
        <v>921</v>
      </c>
      <c r="D190" s="16" t="s">
        <v>35</v>
      </c>
      <c r="E190" s="40" t="s">
        <v>36</v>
      </c>
      <c r="F190" s="40" t="s">
        <v>922</v>
      </c>
      <c r="G190" s="41" t="s">
        <v>923</v>
      </c>
      <c r="H190" s="42">
        <v>4.8</v>
      </c>
      <c r="I190" s="41" t="s">
        <v>924</v>
      </c>
      <c r="J190" s="41" t="s">
        <v>133</v>
      </c>
      <c r="K190" s="17" t="s">
        <v>41</v>
      </c>
      <c r="L190" s="40" t="s">
        <v>42</v>
      </c>
      <c r="M190" s="40">
        <v>450</v>
      </c>
      <c r="N190" s="17" t="s">
        <v>43</v>
      </c>
    </row>
    <row r="191" s="2" customFormat="1" ht="55" customHeight="1" spans="1:14">
      <c r="A191" s="16" t="s">
        <v>33</v>
      </c>
      <c r="B191" s="16" t="s">
        <v>15</v>
      </c>
      <c r="C191" s="40" t="s">
        <v>925</v>
      </c>
      <c r="D191" s="16" t="s">
        <v>35</v>
      </c>
      <c r="E191" s="40" t="s">
        <v>36</v>
      </c>
      <c r="F191" s="40" t="s">
        <v>926</v>
      </c>
      <c r="G191" s="41" t="s">
        <v>927</v>
      </c>
      <c r="H191" s="42">
        <v>23.2</v>
      </c>
      <c r="I191" s="41" t="s">
        <v>928</v>
      </c>
      <c r="J191" s="41" t="s">
        <v>929</v>
      </c>
      <c r="K191" s="17" t="s">
        <v>41</v>
      </c>
      <c r="L191" s="40" t="s">
        <v>42</v>
      </c>
      <c r="M191" s="40">
        <v>372</v>
      </c>
      <c r="N191" s="17" t="s">
        <v>43</v>
      </c>
    </row>
    <row r="192" s="2" customFormat="1" ht="55" customHeight="1" spans="1:14">
      <c r="A192" s="16" t="s">
        <v>33</v>
      </c>
      <c r="B192" s="16" t="s">
        <v>15</v>
      </c>
      <c r="C192" s="16" t="s">
        <v>930</v>
      </c>
      <c r="D192" s="16" t="s">
        <v>35</v>
      </c>
      <c r="E192" s="16" t="s">
        <v>36</v>
      </c>
      <c r="F192" s="16" t="s">
        <v>931</v>
      </c>
      <c r="G192" s="18" t="s">
        <v>932</v>
      </c>
      <c r="H192" s="19">
        <v>39.14</v>
      </c>
      <c r="I192" s="18" t="s">
        <v>933</v>
      </c>
      <c r="J192" s="18" t="s">
        <v>934</v>
      </c>
      <c r="K192" s="17" t="s">
        <v>41</v>
      </c>
      <c r="L192" s="16" t="s">
        <v>42</v>
      </c>
      <c r="M192" s="16">
        <v>495</v>
      </c>
      <c r="N192" s="17" t="s">
        <v>43</v>
      </c>
    </row>
    <row r="193" s="2" customFormat="1" ht="55" customHeight="1" spans="1:14">
      <c r="A193" s="16" t="s">
        <v>33</v>
      </c>
      <c r="B193" s="16" t="s">
        <v>15</v>
      </c>
      <c r="C193" s="16" t="s">
        <v>935</v>
      </c>
      <c r="D193" s="16" t="s">
        <v>35</v>
      </c>
      <c r="E193" s="16" t="s">
        <v>36</v>
      </c>
      <c r="F193" s="16" t="s">
        <v>936</v>
      </c>
      <c r="G193" s="18" t="s">
        <v>937</v>
      </c>
      <c r="H193" s="36">
        <v>19.23</v>
      </c>
      <c r="I193" s="18" t="s">
        <v>938</v>
      </c>
      <c r="J193" s="18" t="s">
        <v>939</v>
      </c>
      <c r="K193" s="17" t="s">
        <v>41</v>
      </c>
      <c r="L193" s="16" t="s">
        <v>42</v>
      </c>
      <c r="M193" s="34">
        <v>699</v>
      </c>
      <c r="N193" s="17" t="s">
        <v>43</v>
      </c>
    </row>
    <row r="194" s="2" customFormat="1" ht="55" customHeight="1" spans="1:14">
      <c r="A194" s="16" t="s">
        <v>33</v>
      </c>
      <c r="B194" s="16" t="s">
        <v>15</v>
      </c>
      <c r="C194" s="16" t="s">
        <v>940</v>
      </c>
      <c r="D194" s="16" t="s">
        <v>35</v>
      </c>
      <c r="E194" s="16" t="s">
        <v>36</v>
      </c>
      <c r="F194" s="16" t="s">
        <v>941</v>
      </c>
      <c r="G194" s="18" t="s">
        <v>942</v>
      </c>
      <c r="H194" s="36">
        <v>10.75</v>
      </c>
      <c r="I194" s="18" t="s">
        <v>943</v>
      </c>
      <c r="J194" s="18" t="s">
        <v>944</v>
      </c>
      <c r="K194" s="17" t="s">
        <v>41</v>
      </c>
      <c r="L194" s="16" t="s">
        <v>42</v>
      </c>
      <c r="M194" s="34">
        <v>824</v>
      </c>
      <c r="N194" s="17" t="s">
        <v>43</v>
      </c>
    </row>
    <row r="195" s="2" customFormat="1" ht="55" customHeight="1" spans="1:14">
      <c r="A195" s="16" t="s">
        <v>33</v>
      </c>
      <c r="B195" s="16" t="s">
        <v>15</v>
      </c>
      <c r="C195" s="16" t="s">
        <v>945</v>
      </c>
      <c r="D195" s="16" t="s">
        <v>35</v>
      </c>
      <c r="E195" s="16" t="s">
        <v>36</v>
      </c>
      <c r="F195" s="16" t="s">
        <v>946</v>
      </c>
      <c r="G195" s="18" t="s">
        <v>947</v>
      </c>
      <c r="H195" s="36">
        <v>8.32</v>
      </c>
      <c r="I195" s="18" t="s">
        <v>948</v>
      </c>
      <c r="J195" s="18" t="s">
        <v>208</v>
      </c>
      <c r="K195" s="17" t="s">
        <v>41</v>
      </c>
      <c r="L195" s="16" t="s">
        <v>42</v>
      </c>
      <c r="M195" s="34">
        <v>111</v>
      </c>
      <c r="N195" s="17" t="s">
        <v>43</v>
      </c>
    </row>
    <row r="196" s="2" customFormat="1" ht="55" customHeight="1" spans="1:14">
      <c r="A196" s="16" t="s">
        <v>33</v>
      </c>
      <c r="B196" s="16" t="s">
        <v>15</v>
      </c>
      <c r="C196" s="16" t="s">
        <v>949</v>
      </c>
      <c r="D196" s="16" t="s">
        <v>35</v>
      </c>
      <c r="E196" s="16" t="s">
        <v>36</v>
      </c>
      <c r="F196" s="16" t="s">
        <v>950</v>
      </c>
      <c r="G196" s="18" t="s">
        <v>951</v>
      </c>
      <c r="H196" s="36">
        <v>9.57</v>
      </c>
      <c r="I196" s="18" t="s">
        <v>952</v>
      </c>
      <c r="J196" s="18" t="s">
        <v>715</v>
      </c>
      <c r="K196" s="17" t="s">
        <v>41</v>
      </c>
      <c r="L196" s="16" t="s">
        <v>42</v>
      </c>
      <c r="M196" s="34">
        <v>381</v>
      </c>
      <c r="N196" s="17" t="s">
        <v>43</v>
      </c>
    </row>
    <row r="197" s="2" customFormat="1" ht="55" customHeight="1" spans="1:14">
      <c r="A197" s="16" t="s">
        <v>33</v>
      </c>
      <c r="B197" s="16" t="s">
        <v>15</v>
      </c>
      <c r="C197" s="16" t="s">
        <v>953</v>
      </c>
      <c r="D197" s="16" t="s">
        <v>35</v>
      </c>
      <c r="E197" s="16" t="s">
        <v>36</v>
      </c>
      <c r="F197" s="16" t="s">
        <v>954</v>
      </c>
      <c r="G197" s="18" t="s">
        <v>955</v>
      </c>
      <c r="H197" s="36">
        <v>27.21</v>
      </c>
      <c r="I197" s="18" t="s">
        <v>956</v>
      </c>
      <c r="J197" s="18" t="s">
        <v>595</v>
      </c>
      <c r="K197" s="17" t="s">
        <v>41</v>
      </c>
      <c r="L197" s="16" t="s">
        <v>42</v>
      </c>
      <c r="M197" s="34">
        <v>442</v>
      </c>
      <c r="N197" s="17" t="s">
        <v>43</v>
      </c>
    </row>
    <row r="198" s="2" customFormat="1" ht="55" customHeight="1" spans="1:14">
      <c r="A198" s="16" t="s">
        <v>33</v>
      </c>
      <c r="B198" s="16" t="s">
        <v>15</v>
      </c>
      <c r="C198" s="16" t="s">
        <v>957</v>
      </c>
      <c r="D198" s="16" t="s">
        <v>35</v>
      </c>
      <c r="E198" s="16" t="s">
        <v>36</v>
      </c>
      <c r="F198" s="16" t="s">
        <v>958</v>
      </c>
      <c r="G198" s="18" t="s">
        <v>959</v>
      </c>
      <c r="H198" s="36">
        <v>44.16</v>
      </c>
      <c r="I198" s="18" t="s">
        <v>960</v>
      </c>
      <c r="J198" s="18" t="s">
        <v>961</v>
      </c>
      <c r="K198" s="17" t="s">
        <v>41</v>
      </c>
      <c r="L198" s="16" t="s">
        <v>42</v>
      </c>
      <c r="M198" s="34">
        <v>777</v>
      </c>
      <c r="N198" s="17" t="s">
        <v>43</v>
      </c>
    </row>
    <row r="199" s="2" customFormat="1" ht="55" customHeight="1" spans="1:14">
      <c r="A199" s="16" t="s">
        <v>33</v>
      </c>
      <c r="B199" s="16" t="s">
        <v>15</v>
      </c>
      <c r="C199" s="16" t="s">
        <v>962</v>
      </c>
      <c r="D199" s="16" t="s">
        <v>35</v>
      </c>
      <c r="E199" s="16" t="s">
        <v>36</v>
      </c>
      <c r="F199" s="16" t="s">
        <v>963</v>
      </c>
      <c r="G199" s="18" t="s">
        <v>964</v>
      </c>
      <c r="H199" s="36">
        <v>11.88</v>
      </c>
      <c r="I199" s="18" t="s">
        <v>965</v>
      </c>
      <c r="J199" s="18" t="s">
        <v>966</v>
      </c>
      <c r="K199" s="17" t="s">
        <v>41</v>
      </c>
      <c r="L199" s="16" t="s">
        <v>42</v>
      </c>
      <c r="M199" s="34">
        <v>377</v>
      </c>
      <c r="N199" s="17" t="s">
        <v>43</v>
      </c>
    </row>
    <row r="200" s="2" customFormat="1" ht="55" customHeight="1" spans="1:14">
      <c r="A200" s="16" t="s">
        <v>33</v>
      </c>
      <c r="B200" s="16" t="s">
        <v>15</v>
      </c>
      <c r="C200" s="16" t="s">
        <v>967</v>
      </c>
      <c r="D200" s="16" t="s">
        <v>35</v>
      </c>
      <c r="E200" s="16" t="s">
        <v>36</v>
      </c>
      <c r="F200" s="16" t="s">
        <v>968</v>
      </c>
      <c r="G200" s="18" t="s">
        <v>969</v>
      </c>
      <c r="H200" s="36">
        <v>32.4</v>
      </c>
      <c r="I200" s="18" t="s">
        <v>970</v>
      </c>
      <c r="J200" s="18" t="s">
        <v>971</v>
      </c>
      <c r="K200" s="17" t="s">
        <v>41</v>
      </c>
      <c r="L200" s="16" t="s">
        <v>42</v>
      </c>
      <c r="M200" s="34">
        <v>528</v>
      </c>
      <c r="N200" s="17" t="s">
        <v>43</v>
      </c>
    </row>
    <row r="201" s="2" customFormat="1" ht="55" customHeight="1" spans="1:14">
      <c r="A201" s="16" t="s">
        <v>33</v>
      </c>
      <c r="B201" s="16" t="s">
        <v>15</v>
      </c>
      <c r="C201" s="16" t="s">
        <v>972</v>
      </c>
      <c r="D201" s="16" t="s">
        <v>35</v>
      </c>
      <c r="E201" s="16" t="s">
        <v>36</v>
      </c>
      <c r="F201" s="16" t="s">
        <v>973</v>
      </c>
      <c r="G201" s="18" t="s">
        <v>974</v>
      </c>
      <c r="H201" s="36">
        <v>71</v>
      </c>
      <c r="I201" s="18" t="s">
        <v>975</v>
      </c>
      <c r="J201" s="18" t="s">
        <v>976</v>
      </c>
      <c r="K201" s="17" t="s">
        <v>41</v>
      </c>
      <c r="L201" s="16" t="s">
        <v>42</v>
      </c>
      <c r="M201" s="34">
        <v>613</v>
      </c>
      <c r="N201" s="17" t="s">
        <v>43</v>
      </c>
    </row>
    <row r="202" s="2" customFormat="1" ht="55" customHeight="1" spans="1:14">
      <c r="A202" s="16" t="s">
        <v>33</v>
      </c>
      <c r="B202" s="16" t="s">
        <v>15</v>
      </c>
      <c r="C202" s="16" t="s">
        <v>977</v>
      </c>
      <c r="D202" s="16" t="s">
        <v>35</v>
      </c>
      <c r="E202" s="16" t="s">
        <v>36</v>
      </c>
      <c r="F202" s="16" t="s">
        <v>978</v>
      </c>
      <c r="G202" s="18" t="s">
        <v>979</v>
      </c>
      <c r="H202" s="36">
        <v>4.5</v>
      </c>
      <c r="I202" s="18" t="s">
        <v>980</v>
      </c>
      <c r="J202" s="18" t="s">
        <v>981</v>
      </c>
      <c r="K202" s="17" t="s">
        <v>41</v>
      </c>
      <c r="L202" s="16" t="s">
        <v>42</v>
      </c>
      <c r="M202" s="34">
        <v>603</v>
      </c>
      <c r="N202" s="17" t="s">
        <v>43</v>
      </c>
    </row>
    <row r="203" s="2" customFormat="1" ht="55" customHeight="1" spans="1:14">
      <c r="A203" s="16" t="s">
        <v>33</v>
      </c>
      <c r="B203" s="16" t="s">
        <v>15</v>
      </c>
      <c r="C203" s="16" t="s">
        <v>982</v>
      </c>
      <c r="D203" s="16" t="s">
        <v>35</v>
      </c>
      <c r="E203" s="16" t="s">
        <v>36</v>
      </c>
      <c r="F203" s="16" t="s">
        <v>983</v>
      </c>
      <c r="G203" s="18" t="s">
        <v>984</v>
      </c>
      <c r="H203" s="36">
        <v>9.01</v>
      </c>
      <c r="I203" s="18" t="s">
        <v>985</v>
      </c>
      <c r="J203" s="18" t="s">
        <v>342</v>
      </c>
      <c r="K203" s="17" t="s">
        <v>41</v>
      </c>
      <c r="L203" s="16" t="s">
        <v>42</v>
      </c>
      <c r="M203" s="34">
        <v>211</v>
      </c>
      <c r="N203" s="17" t="s">
        <v>43</v>
      </c>
    </row>
    <row r="204" s="2" customFormat="1" ht="55" customHeight="1" spans="1:14">
      <c r="A204" s="16" t="s">
        <v>33</v>
      </c>
      <c r="B204" s="16" t="s">
        <v>15</v>
      </c>
      <c r="C204" s="16" t="s">
        <v>986</v>
      </c>
      <c r="D204" s="16" t="s">
        <v>35</v>
      </c>
      <c r="E204" s="16" t="s">
        <v>36</v>
      </c>
      <c r="F204" s="16" t="s">
        <v>987</v>
      </c>
      <c r="G204" s="18" t="s">
        <v>988</v>
      </c>
      <c r="H204" s="36">
        <v>9.14</v>
      </c>
      <c r="I204" s="18" t="s">
        <v>989</v>
      </c>
      <c r="J204" s="18" t="s">
        <v>990</v>
      </c>
      <c r="K204" s="17" t="s">
        <v>41</v>
      </c>
      <c r="L204" s="16" t="s">
        <v>42</v>
      </c>
      <c r="M204" s="34">
        <v>555</v>
      </c>
      <c r="N204" s="17" t="s">
        <v>43</v>
      </c>
    </row>
    <row r="205" s="2" customFormat="1" ht="55" customHeight="1" spans="1:14">
      <c r="A205" s="16" t="s">
        <v>33</v>
      </c>
      <c r="B205" s="16" t="s">
        <v>15</v>
      </c>
      <c r="C205" s="16" t="s">
        <v>991</v>
      </c>
      <c r="D205" s="16" t="s">
        <v>35</v>
      </c>
      <c r="E205" s="16" t="s">
        <v>36</v>
      </c>
      <c r="F205" s="16" t="s">
        <v>992</v>
      </c>
      <c r="G205" s="18" t="s">
        <v>993</v>
      </c>
      <c r="H205" s="36">
        <v>11.88</v>
      </c>
      <c r="I205" s="18" t="s">
        <v>994</v>
      </c>
      <c r="J205" s="18" t="s">
        <v>995</v>
      </c>
      <c r="K205" s="17" t="s">
        <v>41</v>
      </c>
      <c r="L205" s="16" t="s">
        <v>42</v>
      </c>
      <c r="M205" s="34">
        <v>760</v>
      </c>
      <c r="N205" s="17" t="s">
        <v>43</v>
      </c>
    </row>
    <row r="206" s="2" customFormat="1" ht="55" customHeight="1" spans="1:14">
      <c r="A206" s="16" t="s">
        <v>33</v>
      </c>
      <c r="B206" s="16" t="s">
        <v>15</v>
      </c>
      <c r="C206" s="16" t="s">
        <v>996</v>
      </c>
      <c r="D206" s="16" t="s">
        <v>35</v>
      </c>
      <c r="E206" s="16" t="s">
        <v>36</v>
      </c>
      <c r="F206" s="16" t="s">
        <v>997</v>
      </c>
      <c r="G206" s="18" t="s">
        <v>998</v>
      </c>
      <c r="H206" s="36">
        <v>12.64</v>
      </c>
      <c r="I206" s="18" t="s">
        <v>999</v>
      </c>
      <c r="J206" s="18" t="s">
        <v>1000</v>
      </c>
      <c r="K206" s="17" t="s">
        <v>41</v>
      </c>
      <c r="L206" s="16" t="s">
        <v>42</v>
      </c>
      <c r="M206" s="34">
        <v>495</v>
      </c>
      <c r="N206" s="17" t="s">
        <v>43</v>
      </c>
    </row>
    <row r="207" s="2" customFormat="1" ht="55" customHeight="1" spans="1:14">
      <c r="A207" s="16" t="s">
        <v>33</v>
      </c>
      <c r="B207" s="16" t="s">
        <v>15</v>
      </c>
      <c r="C207" s="21" t="s">
        <v>1001</v>
      </c>
      <c r="D207" s="16" t="s">
        <v>35</v>
      </c>
      <c r="E207" s="21" t="s">
        <v>36</v>
      </c>
      <c r="F207" s="21" t="s">
        <v>1002</v>
      </c>
      <c r="G207" s="22" t="s">
        <v>1003</v>
      </c>
      <c r="H207" s="23">
        <v>59.96</v>
      </c>
      <c r="I207" s="22" t="s">
        <v>1004</v>
      </c>
      <c r="J207" s="22" t="s">
        <v>1005</v>
      </c>
      <c r="K207" s="17" t="s">
        <v>41</v>
      </c>
      <c r="L207" s="21" t="s">
        <v>42</v>
      </c>
      <c r="M207" s="21">
        <v>730</v>
      </c>
      <c r="N207" s="17" t="s">
        <v>43</v>
      </c>
    </row>
    <row r="208" s="2" customFormat="1" ht="55" customHeight="1" spans="1:14">
      <c r="A208" s="16" t="s">
        <v>33</v>
      </c>
      <c r="B208" s="16" t="s">
        <v>15</v>
      </c>
      <c r="C208" s="21" t="s">
        <v>1006</v>
      </c>
      <c r="D208" s="16" t="s">
        <v>35</v>
      </c>
      <c r="E208" s="21" t="s">
        <v>36</v>
      </c>
      <c r="F208" s="21" t="s">
        <v>1007</v>
      </c>
      <c r="G208" s="22" t="s">
        <v>1008</v>
      </c>
      <c r="H208" s="23">
        <v>43.94</v>
      </c>
      <c r="I208" s="22" t="s">
        <v>1009</v>
      </c>
      <c r="J208" s="22" t="s">
        <v>934</v>
      </c>
      <c r="K208" s="17" t="s">
        <v>41</v>
      </c>
      <c r="L208" s="21" t="s">
        <v>42</v>
      </c>
      <c r="M208" s="21">
        <v>571</v>
      </c>
      <c r="N208" s="17" t="s">
        <v>43</v>
      </c>
    </row>
    <row r="209" s="2" customFormat="1" ht="55" customHeight="1" spans="1:14">
      <c r="A209" s="16" t="s">
        <v>33</v>
      </c>
      <c r="B209" s="16" t="s">
        <v>15</v>
      </c>
      <c r="C209" s="21" t="s">
        <v>1010</v>
      </c>
      <c r="D209" s="16" t="s">
        <v>35</v>
      </c>
      <c r="E209" s="21" t="s">
        <v>36</v>
      </c>
      <c r="F209" s="21" t="s">
        <v>1011</v>
      </c>
      <c r="G209" s="22" t="s">
        <v>1012</v>
      </c>
      <c r="H209" s="23">
        <v>5.8</v>
      </c>
      <c r="I209" s="22" t="s">
        <v>1013</v>
      </c>
      <c r="J209" s="22" t="s">
        <v>1014</v>
      </c>
      <c r="K209" s="17" t="s">
        <v>41</v>
      </c>
      <c r="L209" s="21" t="s">
        <v>42</v>
      </c>
      <c r="M209" s="21">
        <v>360</v>
      </c>
      <c r="N209" s="17" t="s">
        <v>43</v>
      </c>
    </row>
    <row r="210" s="2" customFormat="1" ht="55" customHeight="1" spans="1:14">
      <c r="A210" s="16" t="s">
        <v>33</v>
      </c>
      <c r="B210" s="16" t="s">
        <v>15</v>
      </c>
      <c r="C210" s="21" t="s">
        <v>1015</v>
      </c>
      <c r="D210" s="16" t="s">
        <v>35</v>
      </c>
      <c r="E210" s="21" t="s">
        <v>36</v>
      </c>
      <c r="F210" s="21" t="s">
        <v>1016</v>
      </c>
      <c r="G210" s="22" t="s">
        <v>1017</v>
      </c>
      <c r="H210" s="23">
        <v>8.68</v>
      </c>
      <c r="I210" s="22" t="s">
        <v>1018</v>
      </c>
      <c r="J210" s="22" t="s">
        <v>1019</v>
      </c>
      <c r="K210" s="17" t="s">
        <v>41</v>
      </c>
      <c r="L210" s="21" t="s">
        <v>42</v>
      </c>
      <c r="M210" s="21">
        <v>579</v>
      </c>
      <c r="N210" s="17" t="s">
        <v>43</v>
      </c>
    </row>
    <row r="211" s="2" customFormat="1" ht="55" customHeight="1" spans="1:14">
      <c r="A211" s="16" t="s">
        <v>33</v>
      </c>
      <c r="B211" s="16" t="s">
        <v>15</v>
      </c>
      <c r="C211" s="21" t="s">
        <v>1020</v>
      </c>
      <c r="D211" s="16" t="s">
        <v>35</v>
      </c>
      <c r="E211" s="21" t="s">
        <v>36</v>
      </c>
      <c r="F211" s="21" t="s">
        <v>1021</v>
      </c>
      <c r="G211" s="22" t="s">
        <v>1022</v>
      </c>
      <c r="H211" s="23">
        <v>30.41</v>
      </c>
      <c r="I211" s="22" t="s">
        <v>1023</v>
      </c>
      <c r="J211" s="22" t="s">
        <v>915</v>
      </c>
      <c r="K211" s="17" t="s">
        <v>41</v>
      </c>
      <c r="L211" s="21" t="s">
        <v>42</v>
      </c>
      <c r="M211" s="21">
        <v>466</v>
      </c>
      <c r="N211" s="17" t="s">
        <v>43</v>
      </c>
    </row>
    <row r="212" s="2" customFormat="1" ht="55" customHeight="1" spans="1:14">
      <c r="A212" s="16" t="s">
        <v>33</v>
      </c>
      <c r="B212" s="16" t="s">
        <v>15</v>
      </c>
      <c r="C212" s="21" t="s">
        <v>1024</v>
      </c>
      <c r="D212" s="16" t="s">
        <v>35</v>
      </c>
      <c r="E212" s="21" t="s">
        <v>36</v>
      </c>
      <c r="F212" s="21" t="s">
        <v>1025</v>
      </c>
      <c r="G212" s="22" t="s">
        <v>1026</v>
      </c>
      <c r="H212" s="23">
        <v>5.23</v>
      </c>
      <c r="I212" s="22" t="s">
        <v>1027</v>
      </c>
      <c r="J212" s="22" t="s">
        <v>208</v>
      </c>
      <c r="K212" s="17" t="s">
        <v>41</v>
      </c>
      <c r="L212" s="21" t="s">
        <v>42</v>
      </c>
      <c r="M212" s="21">
        <v>202</v>
      </c>
      <c r="N212" s="17" t="s">
        <v>43</v>
      </c>
    </row>
    <row r="213" s="2" customFormat="1" ht="55" customHeight="1" spans="1:14">
      <c r="A213" s="16" t="s">
        <v>33</v>
      </c>
      <c r="B213" s="16" t="s">
        <v>15</v>
      </c>
      <c r="C213" s="21" t="s">
        <v>1028</v>
      </c>
      <c r="D213" s="16" t="s">
        <v>35</v>
      </c>
      <c r="E213" s="21" t="s">
        <v>36</v>
      </c>
      <c r="F213" s="21" t="s">
        <v>1029</v>
      </c>
      <c r="G213" s="22" t="s">
        <v>1030</v>
      </c>
      <c r="H213" s="23">
        <v>35.62</v>
      </c>
      <c r="I213" s="22" t="s">
        <v>1031</v>
      </c>
      <c r="J213" s="22" t="s">
        <v>1032</v>
      </c>
      <c r="K213" s="17" t="s">
        <v>41</v>
      </c>
      <c r="L213" s="21" t="s">
        <v>42</v>
      </c>
      <c r="M213" s="21">
        <v>508</v>
      </c>
      <c r="N213" s="17" t="s">
        <v>43</v>
      </c>
    </row>
    <row r="214" s="2" customFormat="1" ht="55" customHeight="1" spans="1:14">
      <c r="A214" s="16" t="s">
        <v>33</v>
      </c>
      <c r="B214" s="16" t="s">
        <v>15</v>
      </c>
      <c r="C214" s="21" t="s">
        <v>1033</v>
      </c>
      <c r="D214" s="16" t="s">
        <v>35</v>
      </c>
      <c r="E214" s="21" t="s">
        <v>36</v>
      </c>
      <c r="F214" s="21" t="s">
        <v>1034</v>
      </c>
      <c r="G214" s="22" t="s">
        <v>1035</v>
      </c>
      <c r="H214" s="23">
        <v>3.7</v>
      </c>
      <c r="I214" s="22" t="s">
        <v>1036</v>
      </c>
      <c r="J214" s="22" t="s">
        <v>322</v>
      </c>
      <c r="K214" s="17" t="s">
        <v>41</v>
      </c>
      <c r="L214" s="21" t="s">
        <v>42</v>
      </c>
      <c r="M214" s="21">
        <v>19</v>
      </c>
      <c r="N214" s="17" t="s">
        <v>43</v>
      </c>
    </row>
    <row r="215" s="2" customFormat="1" ht="55" customHeight="1" spans="1:14">
      <c r="A215" s="16" t="s">
        <v>33</v>
      </c>
      <c r="B215" s="16" t="s">
        <v>15</v>
      </c>
      <c r="C215" s="21" t="s">
        <v>1037</v>
      </c>
      <c r="D215" s="16" t="s">
        <v>35</v>
      </c>
      <c r="E215" s="21" t="s">
        <v>36</v>
      </c>
      <c r="F215" s="21" t="s">
        <v>1038</v>
      </c>
      <c r="G215" s="22" t="s">
        <v>1039</v>
      </c>
      <c r="H215" s="23">
        <v>7.1</v>
      </c>
      <c r="I215" s="22" t="s">
        <v>1040</v>
      </c>
      <c r="J215" s="22" t="s">
        <v>1041</v>
      </c>
      <c r="K215" s="17" t="s">
        <v>41</v>
      </c>
      <c r="L215" s="21" t="s">
        <v>42</v>
      </c>
      <c r="M215" s="21">
        <v>60</v>
      </c>
      <c r="N215" s="17" t="s">
        <v>43</v>
      </c>
    </row>
    <row r="216" s="2" customFormat="1" ht="55" customHeight="1" spans="1:14">
      <c r="A216" s="16" t="s">
        <v>33</v>
      </c>
      <c r="B216" s="16" t="s">
        <v>15</v>
      </c>
      <c r="C216" s="21" t="s">
        <v>1042</v>
      </c>
      <c r="D216" s="16" t="s">
        <v>35</v>
      </c>
      <c r="E216" s="21" t="s">
        <v>36</v>
      </c>
      <c r="F216" s="21" t="s">
        <v>1043</v>
      </c>
      <c r="G216" s="22" t="s">
        <v>1044</v>
      </c>
      <c r="H216" s="23">
        <v>31.94</v>
      </c>
      <c r="I216" s="22" t="s">
        <v>1045</v>
      </c>
      <c r="J216" s="22" t="s">
        <v>1046</v>
      </c>
      <c r="K216" s="17" t="s">
        <v>41</v>
      </c>
      <c r="L216" s="21" t="s">
        <v>42</v>
      </c>
      <c r="M216" s="21">
        <v>110</v>
      </c>
      <c r="N216" s="17" t="s">
        <v>43</v>
      </c>
    </row>
    <row r="217" s="2" customFormat="1" ht="55" customHeight="1" spans="1:14">
      <c r="A217" s="16" t="s">
        <v>33</v>
      </c>
      <c r="B217" s="16" t="s">
        <v>15</v>
      </c>
      <c r="C217" s="21" t="s">
        <v>1047</v>
      </c>
      <c r="D217" s="16" t="s">
        <v>35</v>
      </c>
      <c r="E217" s="21" t="s">
        <v>36</v>
      </c>
      <c r="F217" s="21" t="s">
        <v>1048</v>
      </c>
      <c r="G217" s="22" t="s">
        <v>1049</v>
      </c>
      <c r="H217" s="23">
        <v>20.29</v>
      </c>
      <c r="I217" s="22" t="s">
        <v>1050</v>
      </c>
      <c r="J217" s="22" t="s">
        <v>342</v>
      </c>
      <c r="K217" s="17" t="s">
        <v>41</v>
      </c>
      <c r="L217" s="21" t="s">
        <v>42</v>
      </c>
      <c r="M217" s="21">
        <v>159</v>
      </c>
      <c r="N217" s="17" t="s">
        <v>43</v>
      </c>
    </row>
    <row r="218" s="2" customFormat="1" ht="55" customHeight="1" spans="1:14">
      <c r="A218" s="16" t="s">
        <v>33</v>
      </c>
      <c r="B218" s="16" t="s">
        <v>15</v>
      </c>
      <c r="C218" s="21" t="s">
        <v>1051</v>
      </c>
      <c r="D218" s="16" t="s">
        <v>35</v>
      </c>
      <c r="E218" s="21" t="s">
        <v>36</v>
      </c>
      <c r="F218" s="21" t="s">
        <v>1052</v>
      </c>
      <c r="G218" s="22" t="s">
        <v>1053</v>
      </c>
      <c r="H218" s="23">
        <v>14.1</v>
      </c>
      <c r="I218" s="22" t="s">
        <v>1054</v>
      </c>
      <c r="J218" s="22" t="s">
        <v>1055</v>
      </c>
      <c r="K218" s="17" t="s">
        <v>41</v>
      </c>
      <c r="L218" s="21" t="s">
        <v>42</v>
      </c>
      <c r="M218" s="21">
        <v>180</v>
      </c>
      <c r="N218" s="17" t="s">
        <v>43</v>
      </c>
    </row>
    <row r="219" s="2" customFormat="1" ht="55" customHeight="1" spans="1:14">
      <c r="A219" s="16" t="s">
        <v>33</v>
      </c>
      <c r="B219" s="16" t="s">
        <v>15</v>
      </c>
      <c r="C219" s="21" t="s">
        <v>1056</v>
      </c>
      <c r="D219" s="16" t="s">
        <v>35</v>
      </c>
      <c r="E219" s="21" t="s">
        <v>36</v>
      </c>
      <c r="F219" s="21" t="s">
        <v>1057</v>
      </c>
      <c r="G219" s="22" t="s">
        <v>1058</v>
      </c>
      <c r="H219" s="23">
        <v>4.62</v>
      </c>
      <c r="I219" s="22" t="s">
        <v>1059</v>
      </c>
      <c r="J219" s="22" t="s">
        <v>1060</v>
      </c>
      <c r="K219" s="17" t="s">
        <v>41</v>
      </c>
      <c r="L219" s="21" t="s">
        <v>42</v>
      </c>
      <c r="M219" s="21">
        <v>26</v>
      </c>
      <c r="N219" s="17" t="s">
        <v>43</v>
      </c>
    </row>
    <row r="220" s="2" customFormat="1" ht="55" customHeight="1" spans="1:14">
      <c r="A220" s="16" t="s">
        <v>33</v>
      </c>
      <c r="B220" s="16" t="s">
        <v>15</v>
      </c>
      <c r="C220" s="21" t="s">
        <v>1061</v>
      </c>
      <c r="D220" s="16" t="s">
        <v>35</v>
      </c>
      <c r="E220" s="21" t="s">
        <v>36</v>
      </c>
      <c r="F220" s="21" t="s">
        <v>1062</v>
      </c>
      <c r="G220" s="22" t="s">
        <v>1063</v>
      </c>
      <c r="H220" s="23">
        <v>10.12</v>
      </c>
      <c r="I220" s="22" t="s">
        <v>1064</v>
      </c>
      <c r="J220" s="22" t="s">
        <v>98</v>
      </c>
      <c r="K220" s="17" t="s">
        <v>41</v>
      </c>
      <c r="L220" s="21" t="s">
        <v>42</v>
      </c>
      <c r="M220" s="21">
        <v>135</v>
      </c>
      <c r="N220" s="17" t="s">
        <v>43</v>
      </c>
    </row>
    <row r="221" s="2" customFormat="1" ht="55" customHeight="1" spans="1:14">
      <c r="A221" s="16" t="s">
        <v>33</v>
      </c>
      <c r="B221" s="16" t="s">
        <v>15</v>
      </c>
      <c r="C221" s="21" t="s">
        <v>1065</v>
      </c>
      <c r="D221" s="16" t="s">
        <v>35</v>
      </c>
      <c r="E221" s="21" t="s">
        <v>36</v>
      </c>
      <c r="F221" s="21" t="s">
        <v>1066</v>
      </c>
      <c r="G221" s="22" t="s">
        <v>1067</v>
      </c>
      <c r="H221" s="23">
        <v>7.57</v>
      </c>
      <c r="I221" s="22" t="s">
        <v>1068</v>
      </c>
      <c r="J221" s="22" t="s">
        <v>1069</v>
      </c>
      <c r="K221" s="17" t="s">
        <v>41</v>
      </c>
      <c r="L221" s="21" t="s">
        <v>42</v>
      </c>
      <c r="M221" s="21">
        <v>53</v>
      </c>
      <c r="N221" s="17" t="s">
        <v>43</v>
      </c>
    </row>
    <row r="222" s="2" customFormat="1" ht="55" customHeight="1" spans="1:14">
      <c r="A222" s="16" t="s">
        <v>33</v>
      </c>
      <c r="B222" s="16" t="s">
        <v>15</v>
      </c>
      <c r="C222" s="21" t="s">
        <v>1070</v>
      </c>
      <c r="D222" s="16" t="s">
        <v>35</v>
      </c>
      <c r="E222" s="21" t="s">
        <v>36</v>
      </c>
      <c r="F222" s="21" t="s">
        <v>1071</v>
      </c>
      <c r="G222" s="22" t="s">
        <v>1072</v>
      </c>
      <c r="H222" s="23">
        <v>3.04</v>
      </c>
      <c r="I222" s="22" t="s">
        <v>1073</v>
      </c>
      <c r="J222" s="22" t="s">
        <v>396</v>
      </c>
      <c r="K222" s="17" t="s">
        <v>41</v>
      </c>
      <c r="L222" s="21" t="s">
        <v>42</v>
      </c>
      <c r="M222" s="21">
        <v>19</v>
      </c>
      <c r="N222" s="17" t="s">
        <v>43</v>
      </c>
    </row>
    <row r="223" s="2" customFormat="1" ht="55" customHeight="1" spans="1:14">
      <c r="A223" s="16" t="s">
        <v>33</v>
      </c>
      <c r="B223" s="16" t="s">
        <v>15</v>
      </c>
      <c r="C223" s="21" t="s">
        <v>1074</v>
      </c>
      <c r="D223" s="16" t="s">
        <v>35</v>
      </c>
      <c r="E223" s="21" t="s">
        <v>36</v>
      </c>
      <c r="F223" s="21" t="s">
        <v>1075</v>
      </c>
      <c r="G223" s="22" t="s">
        <v>1076</v>
      </c>
      <c r="H223" s="23">
        <v>10.3</v>
      </c>
      <c r="I223" s="22" t="s">
        <v>1077</v>
      </c>
      <c r="J223" s="22" t="s">
        <v>1078</v>
      </c>
      <c r="K223" s="17" t="s">
        <v>41</v>
      </c>
      <c r="L223" s="21" t="s">
        <v>42</v>
      </c>
      <c r="M223" s="21">
        <v>86</v>
      </c>
      <c r="N223" s="17" t="s">
        <v>43</v>
      </c>
    </row>
    <row r="224" s="2" customFormat="1" ht="55" customHeight="1" spans="1:14">
      <c r="A224" s="16" t="s">
        <v>33</v>
      </c>
      <c r="B224" s="16" t="s">
        <v>15</v>
      </c>
      <c r="C224" s="21" t="s">
        <v>1079</v>
      </c>
      <c r="D224" s="16" t="s">
        <v>35</v>
      </c>
      <c r="E224" s="21" t="s">
        <v>36</v>
      </c>
      <c r="F224" s="21" t="s">
        <v>1080</v>
      </c>
      <c r="G224" s="22" t="s">
        <v>1081</v>
      </c>
      <c r="H224" s="23">
        <v>13.29</v>
      </c>
      <c r="I224" s="22" t="s">
        <v>1082</v>
      </c>
      <c r="J224" s="22" t="s">
        <v>1083</v>
      </c>
      <c r="K224" s="17" t="s">
        <v>41</v>
      </c>
      <c r="L224" s="21" t="s">
        <v>42</v>
      </c>
      <c r="M224" s="21">
        <v>150</v>
      </c>
      <c r="N224" s="17" t="s">
        <v>43</v>
      </c>
    </row>
    <row r="225" s="2" customFormat="1" ht="55" customHeight="1" spans="1:14">
      <c r="A225" s="16" t="s">
        <v>33</v>
      </c>
      <c r="B225" s="16" t="s">
        <v>15</v>
      </c>
      <c r="C225" s="21" t="s">
        <v>1084</v>
      </c>
      <c r="D225" s="16" t="s">
        <v>35</v>
      </c>
      <c r="E225" s="21" t="s">
        <v>36</v>
      </c>
      <c r="F225" s="21" t="s">
        <v>1085</v>
      </c>
      <c r="G225" s="22" t="s">
        <v>1086</v>
      </c>
      <c r="H225" s="23">
        <v>1.71</v>
      </c>
      <c r="I225" s="22" t="s">
        <v>1087</v>
      </c>
      <c r="J225" s="22" t="s">
        <v>1088</v>
      </c>
      <c r="K225" s="17" t="s">
        <v>41</v>
      </c>
      <c r="L225" s="21" t="s">
        <v>42</v>
      </c>
      <c r="M225" s="21">
        <v>40</v>
      </c>
      <c r="N225" s="17" t="s">
        <v>43</v>
      </c>
    </row>
    <row r="226" s="2" customFormat="1" ht="55" customHeight="1" spans="1:14">
      <c r="A226" s="16" t="s">
        <v>33</v>
      </c>
      <c r="B226" s="16" t="s">
        <v>15</v>
      </c>
      <c r="C226" s="21" t="s">
        <v>1089</v>
      </c>
      <c r="D226" s="16" t="s">
        <v>35</v>
      </c>
      <c r="E226" s="21" t="s">
        <v>36</v>
      </c>
      <c r="F226" s="21" t="s">
        <v>1090</v>
      </c>
      <c r="G226" s="22" t="s">
        <v>1091</v>
      </c>
      <c r="H226" s="23">
        <v>10.42</v>
      </c>
      <c r="I226" s="22" t="s">
        <v>1092</v>
      </c>
      <c r="J226" s="22" t="s">
        <v>1055</v>
      </c>
      <c r="K226" s="17" t="s">
        <v>41</v>
      </c>
      <c r="L226" s="21" t="s">
        <v>42</v>
      </c>
      <c r="M226" s="21">
        <v>76</v>
      </c>
      <c r="N226" s="17" t="s">
        <v>43</v>
      </c>
    </row>
    <row r="227" s="2" customFormat="1" ht="55" customHeight="1" spans="1:14">
      <c r="A227" s="16" t="s">
        <v>33</v>
      </c>
      <c r="B227" s="16" t="s">
        <v>15</v>
      </c>
      <c r="C227" s="21" t="s">
        <v>1093</v>
      </c>
      <c r="D227" s="16" t="s">
        <v>35</v>
      </c>
      <c r="E227" s="21" t="s">
        <v>36</v>
      </c>
      <c r="F227" s="21" t="s">
        <v>1094</v>
      </c>
      <c r="G227" s="22" t="s">
        <v>1095</v>
      </c>
      <c r="H227" s="23">
        <v>33.67</v>
      </c>
      <c r="I227" s="22" t="s">
        <v>1096</v>
      </c>
      <c r="J227" s="22" t="s">
        <v>342</v>
      </c>
      <c r="K227" s="17" t="s">
        <v>41</v>
      </c>
      <c r="L227" s="21" t="s">
        <v>42</v>
      </c>
      <c r="M227" s="21">
        <v>199</v>
      </c>
      <c r="N227" s="17" t="s">
        <v>43</v>
      </c>
    </row>
    <row r="228" s="2" customFormat="1" ht="55" customHeight="1" spans="1:14">
      <c r="A228" s="16" t="s">
        <v>33</v>
      </c>
      <c r="B228" s="16" t="s">
        <v>15</v>
      </c>
      <c r="C228" s="21" t="s">
        <v>1097</v>
      </c>
      <c r="D228" s="16" t="s">
        <v>35</v>
      </c>
      <c r="E228" s="21" t="s">
        <v>36</v>
      </c>
      <c r="F228" s="21" t="s">
        <v>1098</v>
      </c>
      <c r="G228" s="22" t="s">
        <v>1099</v>
      </c>
      <c r="H228" s="23">
        <v>27.07</v>
      </c>
      <c r="I228" s="22" t="s">
        <v>1100</v>
      </c>
      <c r="J228" s="22" t="s">
        <v>1101</v>
      </c>
      <c r="K228" s="17" t="s">
        <v>41</v>
      </c>
      <c r="L228" s="21" t="s">
        <v>42</v>
      </c>
      <c r="M228" s="21">
        <v>326</v>
      </c>
      <c r="N228" s="17" t="s">
        <v>43</v>
      </c>
    </row>
    <row r="229" s="2" customFormat="1" ht="55" customHeight="1" spans="1:14">
      <c r="A229" s="16" t="s">
        <v>33</v>
      </c>
      <c r="B229" s="16" t="s">
        <v>15</v>
      </c>
      <c r="C229" s="21" t="s">
        <v>1102</v>
      </c>
      <c r="D229" s="16" t="s">
        <v>35</v>
      </c>
      <c r="E229" s="21" t="s">
        <v>36</v>
      </c>
      <c r="F229" s="21" t="s">
        <v>1103</v>
      </c>
      <c r="G229" s="22" t="s">
        <v>1104</v>
      </c>
      <c r="H229" s="23">
        <v>11.69</v>
      </c>
      <c r="I229" s="22" t="s">
        <v>1105</v>
      </c>
      <c r="J229" s="22" t="s">
        <v>1106</v>
      </c>
      <c r="K229" s="17" t="s">
        <v>41</v>
      </c>
      <c r="L229" s="21" t="s">
        <v>42</v>
      </c>
      <c r="M229" s="21">
        <v>283</v>
      </c>
      <c r="N229" s="17" t="s">
        <v>43</v>
      </c>
    </row>
    <row r="230" s="2" customFormat="1" ht="55" customHeight="1" spans="1:14">
      <c r="A230" s="16" t="s">
        <v>33</v>
      </c>
      <c r="B230" s="16" t="s">
        <v>15</v>
      </c>
      <c r="C230" s="16" t="s">
        <v>1107</v>
      </c>
      <c r="D230" s="16" t="s">
        <v>35</v>
      </c>
      <c r="E230" s="16" t="s">
        <v>36</v>
      </c>
      <c r="F230" s="16" t="s">
        <v>1108</v>
      </c>
      <c r="G230" s="18" t="s">
        <v>1109</v>
      </c>
      <c r="H230" s="19">
        <v>15.7</v>
      </c>
      <c r="I230" s="49" t="s">
        <v>1110</v>
      </c>
      <c r="J230" s="49" t="s">
        <v>1111</v>
      </c>
      <c r="K230" s="17" t="s">
        <v>41</v>
      </c>
      <c r="L230" s="16" t="s">
        <v>42</v>
      </c>
      <c r="M230" s="16">
        <v>185</v>
      </c>
      <c r="N230" s="17" t="s">
        <v>43</v>
      </c>
    </row>
    <row r="231" s="2" customFormat="1" ht="55" customHeight="1" spans="1:14">
      <c r="A231" s="16" t="s">
        <v>33</v>
      </c>
      <c r="B231" s="16" t="s">
        <v>15</v>
      </c>
      <c r="C231" s="16" t="s">
        <v>1112</v>
      </c>
      <c r="D231" s="16" t="s">
        <v>35</v>
      </c>
      <c r="E231" s="16" t="s">
        <v>36</v>
      </c>
      <c r="F231" s="16" t="s">
        <v>1113</v>
      </c>
      <c r="G231" s="18" t="s">
        <v>1114</v>
      </c>
      <c r="H231" s="19">
        <v>24.61</v>
      </c>
      <c r="I231" s="49" t="s">
        <v>1115</v>
      </c>
      <c r="J231" s="49" t="s">
        <v>1116</v>
      </c>
      <c r="K231" s="17" t="s">
        <v>41</v>
      </c>
      <c r="L231" s="16" t="s">
        <v>42</v>
      </c>
      <c r="M231" s="16">
        <v>283</v>
      </c>
      <c r="N231" s="17" t="s">
        <v>43</v>
      </c>
    </row>
    <row r="232" s="2" customFormat="1" ht="55" customHeight="1" spans="1:14">
      <c r="A232" s="16" t="s">
        <v>33</v>
      </c>
      <c r="B232" s="16" t="s">
        <v>15</v>
      </c>
      <c r="C232" s="16" t="s">
        <v>1117</v>
      </c>
      <c r="D232" s="16" t="s">
        <v>35</v>
      </c>
      <c r="E232" s="16" t="s">
        <v>36</v>
      </c>
      <c r="F232" s="16" t="s">
        <v>1118</v>
      </c>
      <c r="G232" s="18" t="s">
        <v>1119</v>
      </c>
      <c r="H232" s="19">
        <v>3.89</v>
      </c>
      <c r="I232" s="49" t="s">
        <v>1120</v>
      </c>
      <c r="J232" s="49" t="s">
        <v>1121</v>
      </c>
      <c r="K232" s="17" t="s">
        <v>41</v>
      </c>
      <c r="L232" s="16" t="s">
        <v>42</v>
      </c>
      <c r="M232" s="16">
        <v>205</v>
      </c>
      <c r="N232" s="17" t="s">
        <v>43</v>
      </c>
    </row>
    <row r="233" s="2" customFormat="1" ht="55" customHeight="1" spans="1:14">
      <c r="A233" s="16" t="s">
        <v>33</v>
      </c>
      <c r="B233" s="16" t="s">
        <v>15</v>
      </c>
      <c r="C233" s="16" t="s">
        <v>1122</v>
      </c>
      <c r="D233" s="16" t="s">
        <v>35</v>
      </c>
      <c r="E233" s="16" t="s">
        <v>36</v>
      </c>
      <c r="F233" s="16" t="s">
        <v>1123</v>
      </c>
      <c r="G233" s="18" t="s">
        <v>1124</v>
      </c>
      <c r="H233" s="19">
        <v>14.72</v>
      </c>
      <c r="I233" s="49" t="s">
        <v>1125</v>
      </c>
      <c r="J233" s="49" t="s">
        <v>1126</v>
      </c>
      <c r="K233" s="17" t="s">
        <v>41</v>
      </c>
      <c r="L233" s="16" t="s">
        <v>42</v>
      </c>
      <c r="M233" s="16">
        <v>150</v>
      </c>
      <c r="N233" s="17" t="s">
        <v>43</v>
      </c>
    </row>
    <row r="234" s="2" customFormat="1" ht="55" customHeight="1" spans="1:14">
      <c r="A234" s="16" t="s">
        <v>33</v>
      </c>
      <c r="B234" s="16" t="s">
        <v>15</v>
      </c>
      <c r="C234" s="16" t="s">
        <v>1127</v>
      </c>
      <c r="D234" s="16" t="s">
        <v>35</v>
      </c>
      <c r="E234" s="16" t="s">
        <v>36</v>
      </c>
      <c r="F234" s="16" t="s">
        <v>1128</v>
      </c>
      <c r="G234" s="18" t="s">
        <v>1129</v>
      </c>
      <c r="H234" s="19">
        <v>10.12</v>
      </c>
      <c r="I234" s="49" t="s">
        <v>1130</v>
      </c>
      <c r="J234" s="49" t="s">
        <v>1131</v>
      </c>
      <c r="K234" s="17" t="s">
        <v>41</v>
      </c>
      <c r="L234" s="16" t="s">
        <v>42</v>
      </c>
      <c r="M234" s="16">
        <v>195</v>
      </c>
      <c r="N234" s="17" t="s">
        <v>43</v>
      </c>
    </row>
    <row r="235" s="2" customFormat="1" ht="55" customHeight="1" spans="1:14">
      <c r="A235" s="16" t="s">
        <v>33</v>
      </c>
      <c r="B235" s="16" t="s">
        <v>15</v>
      </c>
      <c r="C235" s="16" t="s">
        <v>1132</v>
      </c>
      <c r="D235" s="16" t="s">
        <v>35</v>
      </c>
      <c r="E235" s="16" t="s">
        <v>36</v>
      </c>
      <c r="F235" s="16" t="s">
        <v>1133</v>
      </c>
      <c r="G235" s="18" t="s">
        <v>1134</v>
      </c>
      <c r="H235" s="19">
        <v>1.21</v>
      </c>
      <c r="I235" s="49" t="s">
        <v>1135</v>
      </c>
      <c r="J235" s="49" t="s">
        <v>1136</v>
      </c>
      <c r="K235" s="17" t="s">
        <v>41</v>
      </c>
      <c r="L235" s="16" t="s">
        <v>42</v>
      </c>
      <c r="M235" s="16">
        <v>50</v>
      </c>
      <c r="N235" s="17" t="s">
        <v>43</v>
      </c>
    </row>
    <row r="236" s="2" customFormat="1" ht="55" customHeight="1" spans="1:14">
      <c r="A236" s="16" t="s">
        <v>33</v>
      </c>
      <c r="B236" s="16" t="s">
        <v>15</v>
      </c>
      <c r="C236" s="16" t="s">
        <v>1137</v>
      </c>
      <c r="D236" s="16" t="s">
        <v>35</v>
      </c>
      <c r="E236" s="16" t="s">
        <v>36</v>
      </c>
      <c r="F236" s="16" t="s">
        <v>1138</v>
      </c>
      <c r="G236" s="18" t="s">
        <v>1139</v>
      </c>
      <c r="H236" s="19">
        <v>17.8</v>
      </c>
      <c r="I236" s="49" t="s">
        <v>1140</v>
      </c>
      <c r="J236" s="49" t="s">
        <v>1141</v>
      </c>
      <c r="K236" s="17" t="s">
        <v>41</v>
      </c>
      <c r="L236" s="16" t="s">
        <v>42</v>
      </c>
      <c r="M236" s="16">
        <v>137</v>
      </c>
      <c r="N236" s="17" t="s">
        <v>43</v>
      </c>
    </row>
    <row r="237" s="2" customFormat="1" ht="55" customHeight="1" spans="1:14">
      <c r="A237" s="16" t="s">
        <v>33</v>
      </c>
      <c r="B237" s="16" t="s">
        <v>15</v>
      </c>
      <c r="C237" s="16" t="s">
        <v>1142</v>
      </c>
      <c r="D237" s="16" t="s">
        <v>35</v>
      </c>
      <c r="E237" s="16" t="s">
        <v>36</v>
      </c>
      <c r="F237" s="16" t="s">
        <v>1143</v>
      </c>
      <c r="G237" s="18" t="s">
        <v>1144</v>
      </c>
      <c r="H237" s="19">
        <v>3.16</v>
      </c>
      <c r="I237" s="49" t="s">
        <v>1145</v>
      </c>
      <c r="J237" s="49" t="s">
        <v>1116</v>
      </c>
      <c r="K237" s="17" t="s">
        <v>41</v>
      </c>
      <c r="L237" s="16" t="s">
        <v>42</v>
      </c>
      <c r="M237" s="16">
        <v>192</v>
      </c>
      <c r="N237" s="17" t="s">
        <v>43</v>
      </c>
    </row>
    <row r="238" s="2" customFormat="1" ht="55" customHeight="1" spans="1:14">
      <c r="A238" s="16" t="s">
        <v>33</v>
      </c>
      <c r="B238" s="16" t="s">
        <v>15</v>
      </c>
      <c r="C238" s="16" t="s">
        <v>1146</v>
      </c>
      <c r="D238" s="16" t="s">
        <v>35</v>
      </c>
      <c r="E238" s="16" t="s">
        <v>36</v>
      </c>
      <c r="F238" s="16" t="s">
        <v>1147</v>
      </c>
      <c r="G238" s="18" t="s">
        <v>1148</v>
      </c>
      <c r="H238" s="19">
        <v>19.38</v>
      </c>
      <c r="I238" s="49" t="s">
        <v>1149</v>
      </c>
      <c r="J238" s="49" t="s">
        <v>1150</v>
      </c>
      <c r="K238" s="17" t="s">
        <v>41</v>
      </c>
      <c r="L238" s="16" t="s">
        <v>42</v>
      </c>
      <c r="M238" s="16">
        <v>414</v>
      </c>
      <c r="N238" s="17" t="s">
        <v>43</v>
      </c>
    </row>
    <row r="239" s="2" customFormat="1" ht="55" customHeight="1" spans="1:14">
      <c r="A239" s="16" t="s">
        <v>33</v>
      </c>
      <c r="B239" s="16" t="s">
        <v>15</v>
      </c>
      <c r="C239" s="16" t="s">
        <v>1151</v>
      </c>
      <c r="D239" s="16" t="s">
        <v>35</v>
      </c>
      <c r="E239" s="16" t="s">
        <v>36</v>
      </c>
      <c r="F239" s="16" t="s">
        <v>1152</v>
      </c>
      <c r="G239" s="18" t="s">
        <v>1153</v>
      </c>
      <c r="H239" s="19">
        <v>6.3</v>
      </c>
      <c r="I239" s="49" t="s">
        <v>1154</v>
      </c>
      <c r="J239" s="49" t="s">
        <v>1155</v>
      </c>
      <c r="K239" s="17" t="s">
        <v>41</v>
      </c>
      <c r="L239" s="16" t="s">
        <v>42</v>
      </c>
      <c r="M239" s="16">
        <v>176</v>
      </c>
      <c r="N239" s="17" t="s">
        <v>43</v>
      </c>
    </row>
    <row r="240" s="2" customFormat="1" ht="55" customHeight="1" spans="1:14">
      <c r="A240" s="16" t="s">
        <v>33</v>
      </c>
      <c r="B240" s="16" t="s">
        <v>15</v>
      </c>
      <c r="C240" s="16" t="s">
        <v>1156</v>
      </c>
      <c r="D240" s="16" t="s">
        <v>35</v>
      </c>
      <c r="E240" s="16" t="s">
        <v>36</v>
      </c>
      <c r="F240" s="16" t="s">
        <v>1157</v>
      </c>
      <c r="G240" s="18" t="s">
        <v>1158</v>
      </c>
      <c r="H240" s="19">
        <v>24.39</v>
      </c>
      <c r="I240" s="49" t="s">
        <v>1159</v>
      </c>
      <c r="J240" s="49" t="s">
        <v>1160</v>
      </c>
      <c r="K240" s="17" t="s">
        <v>41</v>
      </c>
      <c r="L240" s="16" t="s">
        <v>42</v>
      </c>
      <c r="M240" s="16">
        <v>220</v>
      </c>
      <c r="N240" s="17" t="s">
        <v>43</v>
      </c>
    </row>
    <row r="241" ht="30" customHeight="1" spans="1:13">
      <c r="A241" s="13" t="s">
        <v>1161</v>
      </c>
      <c r="B241" s="13"/>
      <c r="C241" s="13"/>
      <c r="D241" s="13">
        <f>D279+D283+D286+D300+D242+D276</f>
        <v>54</v>
      </c>
      <c r="E241" s="13"/>
      <c r="F241" s="13"/>
      <c r="G241" s="13"/>
      <c r="H241" s="13">
        <f>H279+H283+H286+H300+H276+H242</f>
        <v>42215.82</v>
      </c>
      <c r="I241" s="14"/>
      <c r="J241" s="14"/>
      <c r="K241" s="13"/>
      <c r="L241" s="13"/>
      <c r="M241" s="13"/>
    </row>
    <row r="242" s="3" customFormat="1" ht="30" customHeight="1" spans="1:14">
      <c r="A242" s="44" t="s">
        <v>1162</v>
      </c>
      <c r="B242" s="44"/>
      <c r="C242" s="44"/>
      <c r="D242" s="44">
        <v>33</v>
      </c>
      <c r="E242" s="44"/>
      <c r="F242" s="44"/>
      <c r="G242" s="45"/>
      <c r="H242" s="44">
        <f>SUM(H243:H275)</f>
        <v>9120.82</v>
      </c>
      <c r="I242" s="45"/>
      <c r="J242" s="45"/>
      <c r="K242" s="44"/>
      <c r="L242" s="44"/>
      <c r="M242" s="50"/>
      <c r="N242" s="4"/>
    </row>
    <row r="243" s="2" customFormat="1" ht="55" customHeight="1" spans="1:14">
      <c r="A243" s="46" t="s">
        <v>33</v>
      </c>
      <c r="B243" s="46" t="s">
        <v>15</v>
      </c>
      <c r="C243" s="46" t="s">
        <v>1163</v>
      </c>
      <c r="D243" s="46" t="s">
        <v>1164</v>
      </c>
      <c r="E243" s="46" t="s">
        <v>36</v>
      </c>
      <c r="F243" s="46" t="s">
        <v>1165</v>
      </c>
      <c r="G243" s="47" t="s">
        <v>1166</v>
      </c>
      <c r="H243" s="48">
        <v>155</v>
      </c>
      <c r="I243" s="47" t="s">
        <v>1167</v>
      </c>
      <c r="J243" s="47" t="s">
        <v>1168</v>
      </c>
      <c r="K243" s="46" t="s">
        <v>1169</v>
      </c>
      <c r="L243" s="46" t="s">
        <v>42</v>
      </c>
      <c r="M243" s="46">
        <v>190</v>
      </c>
      <c r="N243" s="17" t="s">
        <v>1170</v>
      </c>
    </row>
    <row r="244" s="2" customFormat="1" ht="55" customHeight="1" spans="1:14">
      <c r="A244" s="46" t="s">
        <v>33</v>
      </c>
      <c r="B244" s="46" t="s">
        <v>15</v>
      </c>
      <c r="C244" s="46" t="s">
        <v>1171</v>
      </c>
      <c r="D244" s="46" t="s">
        <v>1164</v>
      </c>
      <c r="E244" s="46" t="s">
        <v>36</v>
      </c>
      <c r="F244" s="46" t="s">
        <v>1172</v>
      </c>
      <c r="G244" s="47" t="s">
        <v>1173</v>
      </c>
      <c r="H244" s="48">
        <v>38</v>
      </c>
      <c r="I244" s="47" t="s">
        <v>1174</v>
      </c>
      <c r="J244" s="47" t="s">
        <v>1175</v>
      </c>
      <c r="K244" s="46" t="s">
        <v>1169</v>
      </c>
      <c r="L244" s="46" t="s">
        <v>42</v>
      </c>
      <c r="M244" s="46">
        <v>371</v>
      </c>
      <c r="N244" s="17" t="s">
        <v>1170</v>
      </c>
    </row>
    <row r="245" s="2" customFormat="1" ht="55" customHeight="1" spans="1:14">
      <c r="A245" s="46" t="s">
        <v>33</v>
      </c>
      <c r="B245" s="46" t="s">
        <v>15</v>
      </c>
      <c r="C245" s="46" t="s">
        <v>1176</v>
      </c>
      <c r="D245" s="46" t="s">
        <v>1164</v>
      </c>
      <c r="E245" s="46" t="s">
        <v>36</v>
      </c>
      <c r="F245" s="46" t="s">
        <v>1177</v>
      </c>
      <c r="G245" s="47" t="s">
        <v>1178</v>
      </c>
      <c r="H245" s="48">
        <v>614.5</v>
      </c>
      <c r="I245" s="47" t="s">
        <v>1179</v>
      </c>
      <c r="J245" s="47" t="s">
        <v>1180</v>
      </c>
      <c r="K245" s="46" t="s">
        <v>1169</v>
      </c>
      <c r="L245" s="46" t="s">
        <v>42</v>
      </c>
      <c r="M245" s="46">
        <v>741</v>
      </c>
      <c r="N245" s="17" t="s">
        <v>1170</v>
      </c>
    </row>
    <row r="246" s="2" customFormat="1" ht="55" customHeight="1" spans="1:14">
      <c r="A246" s="46" t="s">
        <v>33</v>
      </c>
      <c r="B246" s="46" t="s">
        <v>15</v>
      </c>
      <c r="C246" s="46" t="s">
        <v>1181</v>
      </c>
      <c r="D246" s="46" t="s">
        <v>1164</v>
      </c>
      <c r="E246" s="46" t="s">
        <v>36</v>
      </c>
      <c r="F246" s="46" t="s">
        <v>1182</v>
      </c>
      <c r="G246" s="47" t="s">
        <v>1183</v>
      </c>
      <c r="H246" s="48">
        <v>332.06</v>
      </c>
      <c r="I246" s="47" t="s">
        <v>1184</v>
      </c>
      <c r="J246" s="47" t="s">
        <v>1185</v>
      </c>
      <c r="K246" s="46" t="s">
        <v>1169</v>
      </c>
      <c r="L246" s="46" t="s">
        <v>42</v>
      </c>
      <c r="M246" s="46">
        <v>392</v>
      </c>
      <c r="N246" s="17" t="s">
        <v>1170</v>
      </c>
    </row>
    <row r="247" s="2" customFormat="1" ht="55" customHeight="1" spans="1:14">
      <c r="A247" s="46" t="s">
        <v>33</v>
      </c>
      <c r="B247" s="46" t="s">
        <v>15</v>
      </c>
      <c r="C247" s="46" t="s">
        <v>1186</v>
      </c>
      <c r="D247" s="46" t="s">
        <v>1164</v>
      </c>
      <c r="E247" s="46" t="s">
        <v>36</v>
      </c>
      <c r="F247" s="46" t="s">
        <v>1187</v>
      </c>
      <c r="G247" s="47" t="s">
        <v>1188</v>
      </c>
      <c r="H247" s="48">
        <v>202</v>
      </c>
      <c r="I247" s="47" t="s">
        <v>1189</v>
      </c>
      <c r="J247" s="47" t="s">
        <v>1190</v>
      </c>
      <c r="K247" s="46" t="s">
        <v>1169</v>
      </c>
      <c r="L247" s="46" t="s">
        <v>42</v>
      </c>
      <c r="M247" s="46">
        <v>712</v>
      </c>
      <c r="N247" s="17" t="s">
        <v>1170</v>
      </c>
    </row>
    <row r="248" s="2" customFormat="1" ht="55" customHeight="1" spans="1:14">
      <c r="A248" s="46" t="s">
        <v>33</v>
      </c>
      <c r="B248" s="46" t="s">
        <v>15</v>
      </c>
      <c r="C248" s="46" t="s">
        <v>1191</v>
      </c>
      <c r="D248" s="46" t="s">
        <v>1164</v>
      </c>
      <c r="E248" s="46" t="s">
        <v>36</v>
      </c>
      <c r="F248" s="46" t="s">
        <v>1192</v>
      </c>
      <c r="G248" s="47" t="s">
        <v>1193</v>
      </c>
      <c r="H248" s="48">
        <v>120</v>
      </c>
      <c r="I248" s="47" t="s">
        <v>1194</v>
      </c>
      <c r="J248" s="47" t="s">
        <v>1195</v>
      </c>
      <c r="K248" s="46" t="s">
        <v>1169</v>
      </c>
      <c r="L248" s="46" t="s">
        <v>42</v>
      </c>
      <c r="M248" s="46">
        <v>504</v>
      </c>
      <c r="N248" s="17" t="s">
        <v>1170</v>
      </c>
    </row>
    <row r="249" s="2" customFormat="1" ht="55" customHeight="1" spans="1:14">
      <c r="A249" s="46" t="s">
        <v>33</v>
      </c>
      <c r="B249" s="46" t="s">
        <v>15</v>
      </c>
      <c r="C249" s="46" t="s">
        <v>1196</v>
      </c>
      <c r="D249" s="46" t="s">
        <v>1164</v>
      </c>
      <c r="E249" s="46" t="s">
        <v>36</v>
      </c>
      <c r="F249" s="46" t="s">
        <v>1197</v>
      </c>
      <c r="G249" s="47" t="s">
        <v>1198</v>
      </c>
      <c r="H249" s="48">
        <v>40</v>
      </c>
      <c r="I249" s="47" t="s">
        <v>1199</v>
      </c>
      <c r="J249" s="47" t="s">
        <v>1200</v>
      </c>
      <c r="K249" s="46" t="s">
        <v>1169</v>
      </c>
      <c r="L249" s="46" t="s">
        <v>42</v>
      </c>
      <c r="M249" s="46">
        <v>446</v>
      </c>
      <c r="N249" s="17" t="s">
        <v>1170</v>
      </c>
    </row>
    <row r="250" s="2" customFormat="1" ht="55" customHeight="1" spans="1:14">
      <c r="A250" s="46" t="s">
        <v>33</v>
      </c>
      <c r="B250" s="46" t="s">
        <v>15</v>
      </c>
      <c r="C250" s="46" t="s">
        <v>1201</v>
      </c>
      <c r="D250" s="46" t="s">
        <v>1164</v>
      </c>
      <c r="E250" s="46" t="s">
        <v>36</v>
      </c>
      <c r="F250" s="46" t="s">
        <v>597</v>
      </c>
      <c r="G250" s="47" t="s">
        <v>1202</v>
      </c>
      <c r="H250" s="48">
        <v>10</v>
      </c>
      <c r="I250" s="47" t="s">
        <v>1203</v>
      </c>
      <c r="J250" s="47" t="s">
        <v>1204</v>
      </c>
      <c r="K250" s="46" t="s">
        <v>1169</v>
      </c>
      <c r="L250" s="46" t="s">
        <v>42</v>
      </c>
      <c r="M250" s="46">
        <v>521</v>
      </c>
      <c r="N250" s="17" t="s">
        <v>1170</v>
      </c>
    </row>
    <row r="251" s="2" customFormat="1" ht="55" customHeight="1" spans="1:14">
      <c r="A251" s="46" t="s">
        <v>33</v>
      </c>
      <c r="B251" s="46" t="s">
        <v>15</v>
      </c>
      <c r="C251" s="46" t="s">
        <v>1205</v>
      </c>
      <c r="D251" s="46" t="s">
        <v>1164</v>
      </c>
      <c r="E251" s="46" t="s">
        <v>36</v>
      </c>
      <c r="F251" s="46" t="s">
        <v>1206</v>
      </c>
      <c r="G251" s="47" t="s">
        <v>1207</v>
      </c>
      <c r="H251" s="48">
        <v>148.6</v>
      </c>
      <c r="I251" s="47" t="s">
        <v>1208</v>
      </c>
      <c r="J251" s="47" t="s">
        <v>1209</v>
      </c>
      <c r="K251" s="46" t="s">
        <v>1169</v>
      </c>
      <c r="L251" s="46" t="s">
        <v>42</v>
      </c>
      <c r="M251" s="46">
        <v>130</v>
      </c>
      <c r="N251" s="17" t="s">
        <v>1170</v>
      </c>
    </row>
    <row r="252" s="2" customFormat="1" ht="55" customHeight="1" spans="1:14">
      <c r="A252" s="46" t="s">
        <v>33</v>
      </c>
      <c r="B252" s="46" t="s">
        <v>15</v>
      </c>
      <c r="C252" s="46" t="s">
        <v>1210</v>
      </c>
      <c r="D252" s="46" t="s">
        <v>1164</v>
      </c>
      <c r="E252" s="46" t="s">
        <v>36</v>
      </c>
      <c r="F252" s="46" t="s">
        <v>612</v>
      </c>
      <c r="G252" s="47" t="s">
        <v>1211</v>
      </c>
      <c r="H252" s="48">
        <v>80</v>
      </c>
      <c r="I252" s="47" t="s">
        <v>1212</v>
      </c>
      <c r="J252" s="47" t="s">
        <v>1213</v>
      </c>
      <c r="K252" s="46" t="s">
        <v>1169</v>
      </c>
      <c r="L252" s="46" t="s">
        <v>42</v>
      </c>
      <c r="M252" s="46">
        <v>229</v>
      </c>
      <c r="N252" s="17" t="s">
        <v>1170</v>
      </c>
    </row>
    <row r="253" s="2" customFormat="1" ht="55" customHeight="1" spans="1:14">
      <c r="A253" s="46" t="s">
        <v>33</v>
      </c>
      <c r="B253" s="46" t="s">
        <v>15</v>
      </c>
      <c r="C253" s="46" t="s">
        <v>1214</v>
      </c>
      <c r="D253" s="46" t="s">
        <v>1164</v>
      </c>
      <c r="E253" s="46" t="s">
        <v>36</v>
      </c>
      <c r="F253" s="46" t="s">
        <v>617</v>
      </c>
      <c r="G253" s="47" t="s">
        <v>1215</v>
      </c>
      <c r="H253" s="48">
        <v>160</v>
      </c>
      <c r="I253" s="47" t="s">
        <v>1216</v>
      </c>
      <c r="J253" s="47" t="s">
        <v>1217</v>
      </c>
      <c r="K253" s="46" t="s">
        <v>1169</v>
      </c>
      <c r="L253" s="46" t="s">
        <v>42</v>
      </c>
      <c r="M253" s="46">
        <v>381</v>
      </c>
      <c r="N253" s="17" t="s">
        <v>1170</v>
      </c>
    </row>
    <row r="254" s="2" customFormat="1" ht="55" customHeight="1" spans="1:14">
      <c r="A254" s="46" t="s">
        <v>33</v>
      </c>
      <c r="B254" s="46" t="s">
        <v>15</v>
      </c>
      <c r="C254" s="46" t="s">
        <v>1218</v>
      </c>
      <c r="D254" s="46" t="s">
        <v>1164</v>
      </c>
      <c r="E254" s="46" t="s">
        <v>36</v>
      </c>
      <c r="F254" s="46" t="s">
        <v>1219</v>
      </c>
      <c r="G254" s="47" t="s">
        <v>1220</v>
      </c>
      <c r="H254" s="48">
        <v>102</v>
      </c>
      <c r="I254" s="47" t="s">
        <v>1221</v>
      </c>
      <c r="J254" s="47" t="s">
        <v>1222</v>
      </c>
      <c r="K254" s="46" t="s">
        <v>1169</v>
      </c>
      <c r="L254" s="46" t="s">
        <v>42</v>
      </c>
      <c r="M254" s="46">
        <v>313</v>
      </c>
      <c r="N254" s="17" t="s">
        <v>1170</v>
      </c>
    </row>
    <row r="255" s="2" customFormat="1" ht="55" customHeight="1" spans="1:14">
      <c r="A255" s="46" t="s">
        <v>33</v>
      </c>
      <c r="B255" s="46" t="s">
        <v>15</v>
      </c>
      <c r="C255" s="46" t="s">
        <v>1223</v>
      </c>
      <c r="D255" s="46" t="s">
        <v>1164</v>
      </c>
      <c r="E255" s="46" t="s">
        <v>36</v>
      </c>
      <c r="F255" s="46" t="s">
        <v>1224</v>
      </c>
      <c r="G255" s="47" t="s">
        <v>1225</v>
      </c>
      <c r="H255" s="48">
        <v>60.9</v>
      </c>
      <c r="I255" s="47" t="s">
        <v>1226</v>
      </c>
      <c r="J255" s="47" t="s">
        <v>1227</v>
      </c>
      <c r="K255" s="46" t="s">
        <v>1169</v>
      </c>
      <c r="L255" s="46" t="s">
        <v>42</v>
      </c>
      <c r="M255" s="46">
        <v>522</v>
      </c>
      <c r="N255" s="17" t="s">
        <v>1170</v>
      </c>
    </row>
    <row r="256" s="2" customFormat="1" ht="55" customHeight="1" spans="1:14">
      <c r="A256" s="46" t="s">
        <v>33</v>
      </c>
      <c r="B256" s="46" t="s">
        <v>15</v>
      </c>
      <c r="C256" s="46" t="s">
        <v>1228</v>
      </c>
      <c r="D256" s="46" t="s">
        <v>1164</v>
      </c>
      <c r="E256" s="46" t="s">
        <v>36</v>
      </c>
      <c r="F256" s="46" t="s">
        <v>1229</v>
      </c>
      <c r="G256" s="47" t="s">
        <v>1230</v>
      </c>
      <c r="H256" s="48">
        <v>250</v>
      </c>
      <c r="I256" s="47" t="s">
        <v>1231</v>
      </c>
      <c r="J256" s="47" t="s">
        <v>1232</v>
      </c>
      <c r="K256" s="46" t="s">
        <v>1169</v>
      </c>
      <c r="L256" s="46" t="s">
        <v>42</v>
      </c>
      <c r="M256" s="46">
        <v>1003</v>
      </c>
      <c r="N256" s="17" t="s">
        <v>1170</v>
      </c>
    </row>
    <row r="257" s="2" customFormat="1" ht="55" customHeight="1" spans="1:14">
      <c r="A257" s="46" t="s">
        <v>33</v>
      </c>
      <c r="B257" s="46" t="s">
        <v>15</v>
      </c>
      <c r="C257" s="46" t="s">
        <v>1233</v>
      </c>
      <c r="D257" s="46" t="s">
        <v>1164</v>
      </c>
      <c r="E257" s="46" t="s">
        <v>36</v>
      </c>
      <c r="F257" s="46" t="s">
        <v>1234</v>
      </c>
      <c r="G257" s="47" t="s">
        <v>1235</v>
      </c>
      <c r="H257" s="48">
        <v>200</v>
      </c>
      <c r="I257" s="47" t="s">
        <v>1236</v>
      </c>
      <c r="J257" s="47" t="s">
        <v>1237</v>
      </c>
      <c r="K257" s="46" t="s">
        <v>1169</v>
      </c>
      <c r="L257" s="46" t="s">
        <v>42</v>
      </c>
      <c r="M257" s="46">
        <v>242</v>
      </c>
      <c r="N257" s="17" t="s">
        <v>1170</v>
      </c>
    </row>
    <row r="258" s="2" customFormat="1" ht="55" customHeight="1" spans="1:14">
      <c r="A258" s="46" t="s">
        <v>33</v>
      </c>
      <c r="B258" s="46" t="s">
        <v>15</v>
      </c>
      <c r="C258" s="46" t="s">
        <v>1238</v>
      </c>
      <c r="D258" s="46" t="s">
        <v>1164</v>
      </c>
      <c r="E258" s="46" t="s">
        <v>36</v>
      </c>
      <c r="F258" s="46" t="s">
        <v>1239</v>
      </c>
      <c r="G258" s="47" t="s">
        <v>1240</v>
      </c>
      <c r="H258" s="48">
        <v>100</v>
      </c>
      <c r="I258" s="47" t="s">
        <v>1241</v>
      </c>
      <c r="J258" s="47" t="s">
        <v>1242</v>
      </c>
      <c r="K258" s="46" t="s">
        <v>1169</v>
      </c>
      <c r="L258" s="46" t="s">
        <v>42</v>
      </c>
      <c r="M258" s="46">
        <v>453</v>
      </c>
      <c r="N258" s="17" t="s">
        <v>1170</v>
      </c>
    </row>
    <row r="259" s="2" customFormat="1" ht="55" customHeight="1" spans="1:14">
      <c r="A259" s="46" t="s">
        <v>33</v>
      </c>
      <c r="B259" s="46" t="s">
        <v>15</v>
      </c>
      <c r="C259" s="46" t="s">
        <v>1243</v>
      </c>
      <c r="D259" s="46" t="s">
        <v>1164</v>
      </c>
      <c r="E259" s="46" t="s">
        <v>36</v>
      </c>
      <c r="F259" s="46" t="s">
        <v>1244</v>
      </c>
      <c r="G259" s="47" t="s">
        <v>1245</v>
      </c>
      <c r="H259" s="48">
        <v>248.8</v>
      </c>
      <c r="I259" s="47" t="s">
        <v>1246</v>
      </c>
      <c r="J259" s="47" t="s">
        <v>1190</v>
      </c>
      <c r="K259" s="46" t="s">
        <v>1169</v>
      </c>
      <c r="L259" s="46" t="s">
        <v>42</v>
      </c>
      <c r="M259" s="46">
        <v>471</v>
      </c>
      <c r="N259" s="17" t="s">
        <v>1170</v>
      </c>
    </row>
    <row r="260" s="2" customFormat="1" ht="55" customHeight="1" spans="1:14">
      <c r="A260" s="46" t="s">
        <v>33</v>
      </c>
      <c r="B260" s="46" t="s">
        <v>15</v>
      </c>
      <c r="C260" s="46" t="s">
        <v>1247</v>
      </c>
      <c r="D260" s="46" t="s">
        <v>1164</v>
      </c>
      <c r="E260" s="46" t="s">
        <v>36</v>
      </c>
      <c r="F260" s="46" t="s">
        <v>1248</v>
      </c>
      <c r="G260" s="47" t="s">
        <v>1249</v>
      </c>
      <c r="H260" s="48">
        <v>553</v>
      </c>
      <c r="I260" s="47" t="s">
        <v>1250</v>
      </c>
      <c r="J260" s="47" t="s">
        <v>1251</v>
      </c>
      <c r="K260" s="46" t="s">
        <v>1169</v>
      </c>
      <c r="L260" s="46" t="s">
        <v>42</v>
      </c>
      <c r="M260" s="46">
        <v>178</v>
      </c>
      <c r="N260" s="17" t="s">
        <v>1170</v>
      </c>
    </row>
    <row r="261" s="2" customFormat="1" ht="55" customHeight="1" spans="1:14">
      <c r="A261" s="46" t="s">
        <v>33</v>
      </c>
      <c r="B261" s="46" t="s">
        <v>15</v>
      </c>
      <c r="C261" s="46" t="s">
        <v>1252</v>
      </c>
      <c r="D261" s="46" t="s">
        <v>1164</v>
      </c>
      <c r="E261" s="46" t="s">
        <v>36</v>
      </c>
      <c r="F261" s="46" t="s">
        <v>856</v>
      </c>
      <c r="G261" s="47" t="s">
        <v>1253</v>
      </c>
      <c r="H261" s="48">
        <v>900</v>
      </c>
      <c r="I261" s="47" t="s">
        <v>1254</v>
      </c>
      <c r="J261" s="47" t="s">
        <v>1255</v>
      </c>
      <c r="K261" s="46" t="s">
        <v>1169</v>
      </c>
      <c r="L261" s="46" t="s">
        <v>42</v>
      </c>
      <c r="M261" s="46">
        <v>414</v>
      </c>
      <c r="N261" s="17" t="s">
        <v>1170</v>
      </c>
    </row>
    <row r="262" s="2" customFormat="1" ht="55" customHeight="1" spans="1:14">
      <c r="A262" s="46" t="s">
        <v>33</v>
      </c>
      <c r="B262" s="46" t="s">
        <v>15</v>
      </c>
      <c r="C262" s="46" t="s">
        <v>1256</v>
      </c>
      <c r="D262" s="46" t="s">
        <v>1164</v>
      </c>
      <c r="E262" s="46" t="s">
        <v>36</v>
      </c>
      <c r="F262" s="46" t="s">
        <v>1257</v>
      </c>
      <c r="G262" s="47" t="s">
        <v>1258</v>
      </c>
      <c r="H262" s="48">
        <v>639</v>
      </c>
      <c r="I262" s="47" t="s">
        <v>1259</v>
      </c>
      <c r="J262" s="47" t="s">
        <v>1260</v>
      </c>
      <c r="K262" s="46" t="s">
        <v>1169</v>
      </c>
      <c r="L262" s="46" t="s">
        <v>42</v>
      </c>
      <c r="M262" s="46">
        <v>302</v>
      </c>
      <c r="N262" s="17" t="s">
        <v>1170</v>
      </c>
    </row>
    <row r="263" s="2" customFormat="1" ht="55" customHeight="1" spans="1:14">
      <c r="A263" s="46" t="s">
        <v>33</v>
      </c>
      <c r="B263" s="46" t="s">
        <v>15</v>
      </c>
      <c r="C263" s="46" t="s">
        <v>1261</v>
      </c>
      <c r="D263" s="46" t="s">
        <v>1164</v>
      </c>
      <c r="E263" s="46" t="s">
        <v>36</v>
      </c>
      <c r="F263" s="46" t="s">
        <v>1262</v>
      </c>
      <c r="G263" s="47" t="s">
        <v>1263</v>
      </c>
      <c r="H263" s="48">
        <v>120</v>
      </c>
      <c r="I263" s="47" t="s">
        <v>1264</v>
      </c>
      <c r="J263" s="47" t="s">
        <v>1265</v>
      </c>
      <c r="K263" s="46" t="s">
        <v>1169</v>
      </c>
      <c r="L263" s="46" t="s">
        <v>42</v>
      </c>
      <c r="M263" s="46">
        <v>374</v>
      </c>
      <c r="N263" s="17" t="s">
        <v>1170</v>
      </c>
    </row>
    <row r="264" s="2" customFormat="1" ht="55" customHeight="1" spans="1:14">
      <c r="A264" s="46" t="s">
        <v>33</v>
      </c>
      <c r="B264" s="46" t="s">
        <v>15</v>
      </c>
      <c r="C264" s="46" t="s">
        <v>1266</v>
      </c>
      <c r="D264" s="46" t="s">
        <v>1164</v>
      </c>
      <c r="E264" s="46" t="s">
        <v>36</v>
      </c>
      <c r="F264" s="46" t="s">
        <v>992</v>
      </c>
      <c r="G264" s="47" t="s">
        <v>1267</v>
      </c>
      <c r="H264" s="48">
        <v>864</v>
      </c>
      <c r="I264" s="47" t="s">
        <v>1268</v>
      </c>
      <c r="J264" s="47" t="s">
        <v>1269</v>
      </c>
      <c r="K264" s="46" t="s">
        <v>1169</v>
      </c>
      <c r="L264" s="46" t="s">
        <v>42</v>
      </c>
      <c r="M264" s="46">
        <v>737</v>
      </c>
      <c r="N264" s="17" t="s">
        <v>1170</v>
      </c>
    </row>
    <row r="265" s="2" customFormat="1" ht="55" customHeight="1" spans="1:14">
      <c r="A265" s="46" t="s">
        <v>33</v>
      </c>
      <c r="B265" s="46" t="s">
        <v>15</v>
      </c>
      <c r="C265" s="46" t="s">
        <v>1270</v>
      </c>
      <c r="D265" s="46" t="s">
        <v>1164</v>
      </c>
      <c r="E265" s="46" t="s">
        <v>36</v>
      </c>
      <c r="F265" s="46" t="s">
        <v>1271</v>
      </c>
      <c r="G265" s="47" t="s">
        <v>1272</v>
      </c>
      <c r="H265" s="48">
        <v>800</v>
      </c>
      <c r="I265" s="47" t="s">
        <v>1273</v>
      </c>
      <c r="J265" s="47" t="s">
        <v>1274</v>
      </c>
      <c r="K265" s="46" t="s">
        <v>1169</v>
      </c>
      <c r="L265" s="46" t="s">
        <v>42</v>
      </c>
      <c r="M265" s="46">
        <v>583</v>
      </c>
      <c r="N265" s="17" t="s">
        <v>1170</v>
      </c>
    </row>
    <row r="266" s="2" customFormat="1" ht="55" customHeight="1" spans="1:14">
      <c r="A266" s="46" t="s">
        <v>33</v>
      </c>
      <c r="B266" s="46" t="s">
        <v>15</v>
      </c>
      <c r="C266" s="46" t="s">
        <v>1275</v>
      </c>
      <c r="D266" s="46" t="s">
        <v>1164</v>
      </c>
      <c r="E266" s="46" t="s">
        <v>36</v>
      </c>
      <c r="F266" s="46" t="s">
        <v>1276</v>
      </c>
      <c r="G266" s="47" t="s">
        <v>1277</v>
      </c>
      <c r="H266" s="48">
        <v>200</v>
      </c>
      <c r="I266" s="47" t="s">
        <v>1278</v>
      </c>
      <c r="J266" s="47" t="s">
        <v>1279</v>
      </c>
      <c r="K266" s="46" t="s">
        <v>1169</v>
      </c>
      <c r="L266" s="46" t="s">
        <v>42</v>
      </c>
      <c r="M266" s="46">
        <v>388</v>
      </c>
      <c r="N266" s="17" t="s">
        <v>1170</v>
      </c>
    </row>
    <row r="267" s="2" customFormat="1" ht="55" customHeight="1" spans="1:14">
      <c r="A267" s="46" t="s">
        <v>33</v>
      </c>
      <c r="B267" s="46" t="s">
        <v>15</v>
      </c>
      <c r="C267" s="46" t="s">
        <v>1280</v>
      </c>
      <c r="D267" s="46" t="s">
        <v>1164</v>
      </c>
      <c r="E267" s="46" t="s">
        <v>36</v>
      </c>
      <c r="F267" s="46" t="s">
        <v>1281</v>
      </c>
      <c r="G267" s="47" t="s">
        <v>1282</v>
      </c>
      <c r="H267" s="48">
        <v>140</v>
      </c>
      <c r="I267" s="47" t="s">
        <v>1283</v>
      </c>
      <c r="J267" s="47" t="s">
        <v>1284</v>
      </c>
      <c r="K267" s="46" t="s">
        <v>1169</v>
      </c>
      <c r="L267" s="46" t="s">
        <v>42</v>
      </c>
      <c r="M267" s="46">
        <v>548</v>
      </c>
      <c r="N267" s="17" t="s">
        <v>1170</v>
      </c>
    </row>
    <row r="268" s="2" customFormat="1" ht="55" customHeight="1" spans="1:14">
      <c r="A268" s="46" t="s">
        <v>33</v>
      </c>
      <c r="B268" s="46" t="s">
        <v>15</v>
      </c>
      <c r="C268" s="46" t="s">
        <v>1285</v>
      </c>
      <c r="D268" s="46" t="s">
        <v>1164</v>
      </c>
      <c r="E268" s="46" t="s">
        <v>36</v>
      </c>
      <c r="F268" s="46" t="s">
        <v>1080</v>
      </c>
      <c r="G268" s="47" t="s">
        <v>1286</v>
      </c>
      <c r="H268" s="48">
        <v>130</v>
      </c>
      <c r="I268" s="47" t="s">
        <v>1287</v>
      </c>
      <c r="J268" s="47" t="s">
        <v>1288</v>
      </c>
      <c r="K268" s="46" t="s">
        <v>1169</v>
      </c>
      <c r="L268" s="46" t="s">
        <v>42</v>
      </c>
      <c r="M268" s="46">
        <v>442</v>
      </c>
      <c r="N268" s="17" t="s">
        <v>1170</v>
      </c>
    </row>
    <row r="269" s="2" customFormat="1" ht="55" customHeight="1" spans="1:14">
      <c r="A269" s="46" t="s">
        <v>33</v>
      </c>
      <c r="B269" s="46" t="s">
        <v>15</v>
      </c>
      <c r="C269" s="46" t="s">
        <v>1289</v>
      </c>
      <c r="D269" s="46" t="s">
        <v>1164</v>
      </c>
      <c r="E269" s="46" t="s">
        <v>36</v>
      </c>
      <c r="F269" s="46" t="s">
        <v>1290</v>
      </c>
      <c r="G269" s="47" t="s">
        <v>1291</v>
      </c>
      <c r="H269" s="48">
        <v>163.66</v>
      </c>
      <c r="I269" s="47" t="s">
        <v>1292</v>
      </c>
      <c r="J269" s="47" t="s">
        <v>1293</v>
      </c>
      <c r="K269" s="46" t="s">
        <v>1169</v>
      </c>
      <c r="L269" s="46" t="s">
        <v>42</v>
      </c>
      <c r="M269" s="46">
        <v>542</v>
      </c>
      <c r="N269" s="17" t="s">
        <v>1170</v>
      </c>
    </row>
    <row r="270" s="2" customFormat="1" ht="55" customHeight="1" spans="1:14">
      <c r="A270" s="46" t="s">
        <v>33</v>
      </c>
      <c r="B270" s="46" t="s">
        <v>15</v>
      </c>
      <c r="C270" s="46" t="s">
        <v>1294</v>
      </c>
      <c r="D270" s="46" t="s">
        <v>1164</v>
      </c>
      <c r="E270" s="46" t="s">
        <v>36</v>
      </c>
      <c r="F270" s="46" t="s">
        <v>1295</v>
      </c>
      <c r="G270" s="47" t="s">
        <v>1296</v>
      </c>
      <c r="H270" s="48">
        <v>54</v>
      </c>
      <c r="I270" s="47" t="s">
        <v>1297</v>
      </c>
      <c r="J270" s="47" t="s">
        <v>1298</v>
      </c>
      <c r="K270" s="46" t="s">
        <v>1169</v>
      </c>
      <c r="L270" s="46" t="s">
        <v>42</v>
      </c>
      <c r="M270" s="46">
        <v>918</v>
      </c>
      <c r="N270" s="17" t="s">
        <v>1170</v>
      </c>
    </row>
    <row r="271" s="2" customFormat="1" ht="55" customHeight="1" spans="1:14">
      <c r="A271" s="46" t="s">
        <v>33</v>
      </c>
      <c r="B271" s="46" t="s">
        <v>15</v>
      </c>
      <c r="C271" s="46" t="s">
        <v>1299</v>
      </c>
      <c r="D271" s="46" t="s">
        <v>1164</v>
      </c>
      <c r="E271" s="46" t="s">
        <v>36</v>
      </c>
      <c r="F271" s="46" t="s">
        <v>1300</v>
      </c>
      <c r="G271" s="47" t="s">
        <v>1301</v>
      </c>
      <c r="H271" s="48">
        <v>487.5</v>
      </c>
      <c r="I271" s="47" t="s">
        <v>1302</v>
      </c>
      <c r="J271" s="47" t="s">
        <v>1303</v>
      </c>
      <c r="K271" s="46" t="s">
        <v>1169</v>
      </c>
      <c r="L271" s="46" t="s">
        <v>42</v>
      </c>
      <c r="M271" s="46">
        <v>438</v>
      </c>
      <c r="N271" s="17" t="s">
        <v>1170</v>
      </c>
    </row>
    <row r="272" s="2" customFormat="1" ht="55" customHeight="1" spans="1:14">
      <c r="A272" s="46" t="s">
        <v>33</v>
      </c>
      <c r="B272" s="46" t="s">
        <v>15</v>
      </c>
      <c r="C272" s="46" t="s">
        <v>1304</v>
      </c>
      <c r="D272" s="46" t="s">
        <v>1164</v>
      </c>
      <c r="E272" s="46" t="s">
        <v>36</v>
      </c>
      <c r="F272" s="46" t="s">
        <v>1305</v>
      </c>
      <c r="G272" s="47" t="s">
        <v>1306</v>
      </c>
      <c r="H272" s="48">
        <v>310</v>
      </c>
      <c r="I272" s="47" t="s">
        <v>1307</v>
      </c>
      <c r="J272" s="47" t="s">
        <v>1308</v>
      </c>
      <c r="K272" s="46" t="s">
        <v>1169</v>
      </c>
      <c r="L272" s="46" t="s">
        <v>42</v>
      </c>
      <c r="M272" s="46">
        <v>629</v>
      </c>
      <c r="N272" s="17" t="s">
        <v>1170</v>
      </c>
    </row>
    <row r="273" s="2" customFormat="1" ht="55" customHeight="1" spans="1:14">
      <c r="A273" s="46" t="s">
        <v>33</v>
      </c>
      <c r="B273" s="46" t="s">
        <v>15</v>
      </c>
      <c r="C273" s="46" t="s">
        <v>1309</v>
      </c>
      <c r="D273" s="46" t="s">
        <v>1164</v>
      </c>
      <c r="E273" s="46" t="s">
        <v>36</v>
      </c>
      <c r="F273" s="46" t="s">
        <v>1310</v>
      </c>
      <c r="G273" s="47" t="s">
        <v>1311</v>
      </c>
      <c r="H273" s="48">
        <v>500</v>
      </c>
      <c r="I273" s="47" t="s">
        <v>1312</v>
      </c>
      <c r="J273" s="47" t="s">
        <v>1313</v>
      </c>
      <c r="K273" s="46" t="s">
        <v>1169</v>
      </c>
      <c r="L273" s="46" t="s">
        <v>42</v>
      </c>
      <c r="M273" s="46">
        <v>197</v>
      </c>
      <c r="N273" s="17" t="s">
        <v>1170</v>
      </c>
    </row>
    <row r="274" s="2" customFormat="1" ht="55" customHeight="1" spans="1:14">
      <c r="A274" s="46" t="s">
        <v>33</v>
      </c>
      <c r="B274" s="46" t="s">
        <v>15</v>
      </c>
      <c r="C274" s="46" t="s">
        <v>1314</v>
      </c>
      <c r="D274" s="46" t="s">
        <v>1164</v>
      </c>
      <c r="E274" s="46" t="s">
        <v>36</v>
      </c>
      <c r="F274" s="46" t="s">
        <v>1315</v>
      </c>
      <c r="G274" s="47" t="s">
        <v>1316</v>
      </c>
      <c r="H274" s="48">
        <v>77.8</v>
      </c>
      <c r="I274" s="47" t="s">
        <v>1317</v>
      </c>
      <c r="J274" s="47" t="s">
        <v>1318</v>
      </c>
      <c r="K274" s="46" t="s">
        <v>1169</v>
      </c>
      <c r="L274" s="46" t="s">
        <v>42</v>
      </c>
      <c r="M274" s="46">
        <v>569</v>
      </c>
      <c r="N274" s="17" t="s">
        <v>1170</v>
      </c>
    </row>
    <row r="275" s="2" customFormat="1" ht="55" customHeight="1" spans="1:14">
      <c r="A275" s="46" t="s">
        <v>33</v>
      </c>
      <c r="B275" s="46" t="s">
        <v>15</v>
      </c>
      <c r="C275" s="46" t="s">
        <v>1319</v>
      </c>
      <c r="D275" s="46" t="s">
        <v>1164</v>
      </c>
      <c r="E275" s="46" t="s">
        <v>36</v>
      </c>
      <c r="F275" s="46" t="s">
        <v>1320</v>
      </c>
      <c r="G275" s="47" t="s">
        <v>1321</v>
      </c>
      <c r="H275" s="48">
        <v>320</v>
      </c>
      <c r="I275" s="47" t="s">
        <v>1322</v>
      </c>
      <c r="J275" s="47" t="s">
        <v>1190</v>
      </c>
      <c r="K275" s="46" t="s">
        <v>1169</v>
      </c>
      <c r="L275" s="46" t="s">
        <v>1323</v>
      </c>
      <c r="M275" s="46">
        <v>573</v>
      </c>
      <c r="N275" s="17" t="s">
        <v>1170</v>
      </c>
    </row>
    <row r="276" s="3" customFormat="1" ht="30" customHeight="1" spans="1:14">
      <c r="A276" s="44" t="s">
        <v>1324</v>
      </c>
      <c r="B276" s="44"/>
      <c r="C276" s="44"/>
      <c r="D276" s="44">
        <v>2</v>
      </c>
      <c r="E276" s="44"/>
      <c r="F276" s="44"/>
      <c r="G276" s="45"/>
      <c r="H276" s="44">
        <f>SUM(H277:H278)</f>
        <v>10900</v>
      </c>
      <c r="I276" s="50"/>
      <c r="J276" s="1"/>
      <c r="K276" s="45"/>
      <c r="L276" s="51"/>
      <c r="M276" s="55"/>
      <c r="N276" s="56" t="s">
        <v>1170</v>
      </c>
    </row>
    <row r="277" s="2" customFormat="1" ht="55" customHeight="1" spans="1:14">
      <c r="A277" s="46" t="s">
        <v>33</v>
      </c>
      <c r="B277" s="46" t="s">
        <v>15</v>
      </c>
      <c r="C277" s="46" t="s">
        <v>1325</v>
      </c>
      <c r="D277" s="46" t="s">
        <v>1326</v>
      </c>
      <c r="E277" s="46" t="s">
        <v>36</v>
      </c>
      <c r="F277" s="46" t="s">
        <v>1327</v>
      </c>
      <c r="G277" s="47" t="s">
        <v>1328</v>
      </c>
      <c r="H277" s="48">
        <v>6350</v>
      </c>
      <c r="I277" s="47" t="s">
        <v>1329</v>
      </c>
      <c r="J277" s="47" t="s">
        <v>1329</v>
      </c>
      <c r="K277" s="46" t="s">
        <v>1330</v>
      </c>
      <c r="L277" s="46" t="s">
        <v>42</v>
      </c>
      <c r="M277" s="46">
        <v>22861</v>
      </c>
      <c r="N277" s="17" t="s">
        <v>1170</v>
      </c>
    </row>
    <row r="278" s="2" customFormat="1" ht="55" customHeight="1" spans="1:14">
      <c r="A278" s="46" t="s">
        <v>33</v>
      </c>
      <c r="B278" s="46" t="s">
        <v>15</v>
      </c>
      <c r="C278" s="46" t="s">
        <v>1331</v>
      </c>
      <c r="D278" s="46" t="s">
        <v>1326</v>
      </c>
      <c r="E278" s="46" t="s">
        <v>36</v>
      </c>
      <c r="F278" s="46" t="s">
        <v>1327</v>
      </c>
      <c r="G278" s="47" t="s">
        <v>1332</v>
      </c>
      <c r="H278" s="48">
        <v>4550</v>
      </c>
      <c r="I278" s="47" t="s">
        <v>1333</v>
      </c>
      <c r="J278" s="47" t="s">
        <v>1333</v>
      </c>
      <c r="K278" s="46" t="s">
        <v>1330</v>
      </c>
      <c r="L278" s="46" t="s">
        <v>42</v>
      </c>
      <c r="M278" s="46">
        <v>25741</v>
      </c>
      <c r="N278" s="17" t="s">
        <v>1170</v>
      </c>
    </row>
    <row r="279" s="3" customFormat="1" ht="30" customHeight="1" spans="1:14">
      <c r="A279" s="44" t="s">
        <v>1334</v>
      </c>
      <c r="B279" s="44"/>
      <c r="C279" s="44"/>
      <c r="D279" s="44">
        <v>3</v>
      </c>
      <c r="E279" s="44"/>
      <c r="F279" s="44"/>
      <c r="G279" s="45"/>
      <c r="H279" s="51">
        <f>SUM(H280:H282)</f>
        <v>9380</v>
      </c>
      <c r="I279" s="45"/>
      <c r="J279" s="45"/>
      <c r="K279" s="44"/>
      <c r="L279" s="44"/>
      <c r="M279" s="50"/>
      <c r="N279" s="4"/>
    </row>
    <row r="280" s="2" customFormat="1" ht="55" customHeight="1" spans="1:14">
      <c r="A280" s="46" t="s">
        <v>33</v>
      </c>
      <c r="B280" s="46" t="s">
        <v>15</v>
      </c>
      <c r="C280" s="46" t="s">
        <v>1335</v>
      </c>
      <c r="D280" s="46" t="s">
        <v>1336</v>
      </c>
      <c r="E280" s="46" t="s">
        <v>36</v>
      </c>
      <c r="F280" s="46" t="s">
        <v>1337</v>
      </c>
      <c r="G280" s="47" t="s">
        <v>1338</v>
      </c>
      <c r="H280" s="48">
        <v>4000</v>
      </c>
      <c r="I280" s="47" t="s">
        <v>1339</v>
      </c>
      <c r="J280" s="47" t="s">
        <v>1340</v>
      </c>
      <c r="K280" s="46" t="s">
        <v>1341</v>
      </c>
      <c r="L280" s="46" t="s">
        <v>1342</v>
      </c>
      <c r="M280" s="46">
        <v>247</v>
      </c>
      <c r="N280" s="17" t="s">
        <v>1170</v>
      </c>
    </row>
    <row r="281" s="2" customFormat="1" ht="55" customHeight="1" spans="1:14">
      <c r="A281" s="46" t="s">
        <v>33</v>
      </c>
      <c r="B281" s="46" t="s">
        <v>15</v>
      </c>
      <c r="C281" s="46" t="s">
        <v>1343</v>
      </c>
      <c r="D281" s="46" t="s">
        <v>1336</v>
      </c>
      <c r="E281" s="46" t="s">
        <v>36</v>
      </c>
      <c r="F281" s="46" t="s">
        <v>1344</v>
      </c>
      <c r="G281" s="47" t="s">
        <v>1345</v>
      </c>
      <c r="H281" s="48">
        <v>2000</v>
      </c>
      <c r="I281" s="47" t="s">
        <v>1346</v>
      </c>
      <c r="J281" s="47" t="s">
        <v>1340</v>
      </c>
      <c r="K281" s="46" t="s">
        <v>1341</v>
      </c>
      <c r="L281" s="46" t="s">
        <v>1342</v>
      </c>
      <c r="M281" s="46">
        <v>580</v>
      </c>
      <c r="N281" s="17" t="s">
        <v>1170</v>
      </c>
    </row>
    <row r="282" s="2" customFormat="1" ht="55" customHeight="1" spans="1:14">
      <c r="A282" s="46" t="s">
        <v>33</v>
      </c>
      <c r="B282" s="46" t="s">
        <v>15</v>
      </c>
      <c r="C282" s="46" t="s">
        <v>1347</v>
      </c>
      <c r="D282" s="46" t="s">
        <v>1336</v>
      </c>
      <c r="E282" s="46" t="s">
        <v>36</v>
      </c>
      <c r="F282" s="46" t="s">
        <v>1348</v>
      </c>
      <c r="G282" s="47" t="s">
        <v>1349</v>
      </c>
      <c r="H282" s="48">
        <v>3380</v>
      </c>
      <c r="I282" s="47" t="s">
        <v>1350</v>
      </c>
      <c r="J282" s="47" t="s">
        <v>1351</v>
      </c>
      <c r="K282" s="46" t="s">
        <v>1341</v>
      </c>
      <c r="L282" s="46" t="s">
        <v>42</v>
      </c>
      <c r="M282" s="46">
        <v>651</v>
      </c>
      <c r="N282" s="17" t="s">
        <v>1170</v>
      </c>
    </row>
    <row r="283" s="3" customFormat="1" ht="30" customHeight="1" spans="1:14">
      <c r="A283" s="44" t="s">
        <v>1352</v>
      </c>
      <c r="B283" s="44"/>
      <c r="C283" s="44"/>
      <c r="D283" s="44">
        <v>2</v>
      </c>
      <c r="E283" s="44"/>
      <c r="F283" s="44"/>
      <c r="G283" s="45"/>
      <c r="H283" s="51">
        <f>SUM(H284:H285)</f>
        <v>1800</v>
      </c>
      <c r="I283" s="45"/>
      <c r="J283" s="45"/>
      <c r="K283" s="44"/>
      <c r="L283" s="44"/>
      <c r="M283" s="50"/>
      <c r="N283" s="4"/>
    </row>
    <row r="284" s="2" customFormat="1" ht="55" customHeight="1" spans="1:14">
      <c r="A284" s="46" t="s">
        <v>33</v>
      </c>
      <c r="B284" s="46" t="s">
        <v>15</v>
      </c>
      <c r="C284" s="46" t="s">
        <v>1353</v>
      </c>
      <c r="D284" s="46" t="s">
        <v>1336</v>
      </c>
      <c r="E284" s="46" t="s">
        <v>36</v>
      </c>
      <c r="F284" s="46" t="s">
        <v>1354</v>
      </c>
      <c r="G284" s="47" t="s">
        <v>1355</v>
      </c>
      <c r="H284" s="48">
        <v>800</v>
      </c>
      <c r="I284" s="47" t="s">
        <v>1356</v>
      </c>
      <c r="J284" s="47" t="s">
        <v>1357</v>
      </c>
      <c r="K284" s="46" t="s">
        <v>1341</v>
      </c>
      <c r="L284" s="46" t="s">
        <v>42</v>
      </c>
      <c r="M284" s="46">
        <v>464</v>
      </c>
      <c r="N284" s="17" t="s">
        <v>1170</v>
      </c>
    </row>
    <row r="285" s="2" customFormat="1" ht="55" customHeight="1" spans="1:14">
      <c r="A285" s="46" t="s">
        <v>33</v>
      </c>
      <c r="B285" s="46" t="s">
        <v>15</v>
      </c>
      <c r="C285" s="46" t="s">
        <v>1358</v>
      </c>
      <c r="D285" s="46" t="s">
        <v>1336</v>
      </c>
      <c r="E285" s="46" t="s">
        <v>36</v>
      </c>
      <c r="F285" s="46" t="s">
        <v>1359</v>
      </c>
      <c r="G285" s="47" t="s">
        <v>1360</v>
      </c>
      <c r="H285" s="48">
        <v>1000</v>
      </c>
      <c r="I285" s="47" t="s">
        <v>1361</v>
      </c>
      <c r="J285" s="47" t="s">
        <v>1362</v>
      </c>
      <c r="K285" s="46" t="s">
        <v>1341</v>
      </c>
      <c r="L285" s="46" t="s">
        <v>42</v>
      </c>
      <c r="M285" s="46">
        <v>27</v>
      </c>
      <c r="N285" s="17" t="s">
        <v>1170</v>
      </c>
    </row>
    <row r="286" ht="30" customHeight="1" spans="1:13">
      <c r="A286" s="44" t="s">
        <v>1363</v>
      </c>
      <c r="B286" s="44"/>
      <c r="C286" s="44"/>
      <c r="D286" s="44">
        <v>13</v>
      </c>
      <c r="E286" s="44"/>
      <c r="F286" s="44"/>
      <c r="G286" s="45"/>
      <c r="H286" s="51">
        <f>SUM(H287:H299)</f>
        <v>10470</v>
      </c>
      <c r="I286" s="45"/>
      <c r="J286" s="45"/>
      <c r="K286" s="44"/>
      <c r="L286" s="44"/>
      <c r="M286" s="50"/>
    </row>
    <row r="287" s="2" customFormat="1" ht="55" customHeight="1" spans="1:14">
      <c r="A287" s="46" t="s">
        <v>33</v>
      </c>
      <c r="B287" s="46" t="s">
        <v>15</v>
      </c>
      <c r="C287" s="46" t="s">
        <v>1364</v>
      </c>
      <c r="D287" s="46" t="s">
        <v>1336</v>
      </c>
      <c r="E287" s="46" t="s">
        <v>36</v>
      </c>
      <c r="F287" s="46" t="s">
        <v>1365</v>
      </c>
      <c r="G287" s="47" t="s">
        <v>1366</v>
      </c>
      <c r="H287" s="48">
        <v>1170</v>
      </c>
      <c r="I287" s="47" t="s">
        <v>1367</v>
      </c>
      <c r="J287" s="47" t="s">
        <v>1368</v>
      </c>
      <c r="K287" s="46" t="s">
        <v>1369</v>
      </c>
      <c r="L287" s="46" t="s">
        <v>1370</v>
      </c>
      <c r="M287" s="46">
        <v>105</v>
      </c>
      <c r="N287" s="17" t="s">
        <v>43</v>
      </c>
    </row>
    <row r="288" s="2" customFormat="1" ht="55" customHeight="1" spans="1:14">
      <c r="A288" s="46" t="s">
        <v>33</v>
      </c>
      <c r="B288" s="46" t="s">
        <v>15</v>
      </c>
      <c r="C288" s="46" t="s">
        <v>1371</v>
      </c>
      <c r="D288" s="46" t="s">
        <v>1336</v>
      </c>
      <c r="E288" s="46" t="s">
        <v>36</v>
      </c>
      <c r="F288" s="46" t="s">
        <v>1365</v>
      </c>
      <c r="G288" s="47" t="s">
        <v>1372</v>
      </c>
      <c r="H288" s="48">
        <v>120</v>
      </c>
      <c r="I288" s="47" t="s">
        <v>1373</v>
      </c>
      <c r="J288" s="47" t="s">
        <v>1374</v>
      </c>
      <c r="K288" s="46" t="s">
        <v>1369</v>
      </c>
      <c r="L288" s="46" t="s">
        <v>1370</v>
      </c>
      <c r="M288" s="46">
        <v>105</v>
      </c>
      <c r="N288" s="17" t="s">
        <v>43</v>
      </c>
    </row>
    <row r="289" s="2" customFormat="1" ht="55" customHeight="1" spans="1:14">
      <c r="A289" s="46" t="s">
        <v>33</v>
      </c>
      <c r="B289" s="46" t="s">
        <v>15</v>
      </c>
      <c r="C289" s="46" t="s">
        <v>1375</v>
      </c>
      <c r="D289" s="46" t="s">
        <v>1336</v>
      </c>
      <c r="E289" s="46" t="s">
        <v>36</v>
      </c>
      <c r="F289" s="46" t="s">
        <v>1376</v>
      </c>
      <c r="G289" s="47" t="s">
        <v>1377</v>
      </c>
      <c r="H289" s="48">
        <v>2000</v>
      </c>
      <c r="I289" s="47" t="s">
        <v>1378</v>
      </c>
      <c r="J289" s="47" t="s">
        <v>1379</v>
      </c>
      <c r="K289" s="46" t="s">
        <v>1369</v>
      </c>
      <c r="L289" s="46" t="s">
        <v>1370</v>
      </c>
      <c r="M289" s="46">
        <v>132</v>
      </c>
      <c r="N289" s="17" t="s">
        <v>43</v>
      </c>
    </row>
    <row r="290" s="2" customFormat="1" ht="55" customHeight="1" spans="1:14">
      <c r="A290" s="46" t="s">
        <v>33</v>
      </c>
      <c r="B290" s="46" t="s">
        <v>15</v>
      </c>
      <c r="C290" s="46" t="s">
        <v>1380</v>
      </c>
      <c r="D290" s="46" t="s">
        <v>1336</v>
      </c>
      <c r="E290" s="46" t="s">
        <v>36</v>
      </c>
      <c r="F290" s="46" t="s">
        <v>1381</v>
      </c>
      <c r="G290" s="47" t="s">
        <v>1382</v>
      </c>
      <c r="H290" s="48">
        <v>300</v>
      </c>
      <c r="I290" s="47" t="s">
        <v>1383</v>
      </c>
      <c r="J290" s="47" t="s">
        <v>1384</v>
      </c>
      <c r="K290" s="46" t="s">
        <v>1369</v>
      </c>
      <c r="L290" s="46" t="s">
        <v>1370</v>
      </c>
      <c r="M290" s="46">
        <v>303</v>
      </c>
      <c r="N290" s="17" t="s">
        <v>43</v>
      </c>
    </row>
    <row r="291" s="2" customFormat="1" ht="55" customHeight="1" spans="1:14">
      <c r="A291" s="46" t="s">
        <v>33</v>
      </c>
      <c r="B291" s="46" t="s">
        <v>15</v>
      </c>
      <c r="C291" s="46" t="s">
        <v>1385</v>
      </c>
      <c r="D291" s="46" t="s">
        <v>1336</v>
      </c>
      <c r="E291" s="46" t="s">
        <v>36</v>
      </c>
      <c r="F291" s="46" t="s">
        <v>1386</v>
      </c>
      <c r="G291" s="47" t="s">
        <v>1387</v>
      </c>
      <c r="H291" s="48">
        <v>200</v>
      </c>
      <c r="I291" s="47" t="s">
        <v>1388</v>
      </c>
      <c r="J291" s="47" t="s">
        <v>1389</v>
      </c>
      <c r="K291" s="46" t="s">
        <v>1369</v>
      </c>
      <c r="L291" s="46" t="s">
        <v>1370</v>
      </c>
      <c r="M291" s="46">
        <v>1075</v>
      </c>
      <c r="N291" s="17" t="s">
        <v>43</v>
      </c>
    </row>
    <row r="292" s="2" customFormat="1" ht="55" customHeight="1" spans="1:14">
      <c r="A292" s="46" t="s">
        <v>33</v>
      </c>
      <c r="B292" s="46" t="s">
        <v>15</v>
      </c>
      <c r="C292" s="46" t="s">
        <v>1390</v>
      </c>
      <c r="D292" s="46" t="s">
        <v>1336</v>
      </c>
      <c r="E292" s="46" t="s">
        <v>36</v>
      </c>
      <c r="F292" s="46" t="s">
        <v>1391</v>
      </c>
      <c r="G292" s="47" t="s">
        <v>1392</v>
      </c>
      <c r="H292" s="48">
        <v>1500</v>
      </c>
      <c r="I292" s="47" t="s">
        <v>1393</v>
      </c>
      <c r="J292" s="47" t="s">
        <v>1394</v>
      </c>
      <c r="K292" s="46" t="s">
        <v>1369</v>
      </c>
      <c r="L292" s="46" t="s">
        <v>1370</v>
      </c>
      <c r="M292" s="46">
        <v>1616</v>
      </c>
      <c r="N292" s="17" t="s">
        <v>43</v>
      </c>
    </row>
    <row r="293" s="2" customFormat="1" ht="55" customHeight="1" spans="1:14">
      <c r="A293" s="46" t="s">
        <v>33</v>
      </c>
      <c r="B293" s="46" t="s">
        <v>15</v>
      </c>
      <c r="C293" s="46" t="s">
        <v>1395</v>
      </c>
      <c r="D293" s="46" t="s">
        <v>1336</v>
      </c>
      <c r="E293" s="46" t="s">
        <v>36</v>
      </c>
      <c r="F293" s="46" t="s">
        <v>427</v>
      </c>
      <c r="G293" s="47" t="s">
        <v>1396</v>
      </c>
      <c r="H293" s="48">
        <v>80</v>
      </c>
      <c r="I293" s="47" t="s">
        <v>1397</v>
      </c>
      <c r="J293" s="47" t="s">
        <v>1398</v>
      </c>
      <c r="K293" s="46" t="s">
        <v>1369</v>
      </c>
      <c r="L293" s="46" t="s">
        <v>1370</v>
      </c>
      <c r="M293" s="46">
        <v>4020</v>
      </c>
      <c r="N293" s="17" t="s">
        <v>43</v>
      </c>
    </row>
    <row r="294" s="2" customFormat="1" ht="55" customHeight="1" spans="1:14">
      <c r="A294" s="46" t="s">
        <v>33</v>
      </c>
      <c r="B294" s="46" t="s">
        <v>15</v>
      </c>
      <c r="C294" s="46" t="s">
        <v>1399</v>
      </c>
      <c r="D294" s="46" t="s">
        <v>1336</v>
      </c>
      <c r="E294" s="46" t="s">
        <v>36</v>
      </c>
      <c r="F294" s="46" t="s">
        <v>1400</v>
      </c>
      <c r="G294" s="47" t="s">
        <v>1401</v>
      </c>
      <c r="H294" s="48">
        <v>600</v>
      </c>
      <c r="I294" s="47" t="s">
        <v>1402</v>
      </c>
      <c r="J294" s="47" t="s">
        <v>1403</v>
      </c>
      <c r="K294" s="46" t="s">
        <v>1369</v>
      </c>
      <c r="L294" s="46" t="s">
        <v>1370</v>
      </c>
      <c r="M294" s="46">
        <v>3834</v>
      </c>
      <c r="N294" s="17" t="s">
        <v>43</v>
      </c>
    </row>
    <row r="295" s="2" customFormat="1" ht="55" customHeight="1" spans="1:14">
      <c r="A295" s="46" t="s">
        <v>33</v>
      </c>
      <c r="B295" s="46" t="s">
        <v>15</v>
      </c>
      <c r="C295" s="46" t="s">
        <v>1404</v>
      </c>
      <c r="D295" s="46" t="s">
        <v>1336</v>
      </c>
      <c r="E295" s="46" t="s">
        <v>36</v>
      </c>
      <c r="F295" s="46" t="s">
        <v>1405</v>
      </c>
      <c r="G295" s="47" t="s">
        <v>1406</v>
      </c>
      <c r="H295" s="48">
        <v>1600</v>
      </c>
      <c r="I295" s="47" t="s">
        <v>1407</v>
      </c>
      <c r="J295" s="47" t="s">
        <v>1408</v>
      </c>
      <c r="K295" s="46" t="s">
        <v>1369</v>
      </c>
      <c r="L295" s="46" t="s">
        <v>1370</v>
      </c>
      <c r="M295" s="46">
        <v>6600</v>
      </c>
      <c r="N295" s="17" t="s">
        <v>43</v>
      </c>
    </row>
    <row r="296" s="2" customFormat="1" ht="55" customHeight="1" spans="1:14">
      <c r="A296" s="46" t="s">
        <v>33</v>
      </c>
      <c r="B296" s="46" t="s">
        <v>15</v>
      </c>
      <c r="C296" s="46" t="s">
        <v>1409</v>
      </c>
      <c r="D296" s="46" t="s">
        <v>1336</v>
      </c>
      <c r="E296" s="46" t="s">
        <v>36</v>
      </c>
      <c r="F296" s="46" t="s">
        <v>1080</v>
      </c>
      <c r="G296" s="47" t="s">
        <v>1410</v>
      </c>
      <c r="H296" s="48">
        <v>500</v>
      </c>
      <c r="I296" s="47" t="s">
        <v>1411</v>
      </c>
      <c r="J296" s="47" t="s">
        <v>1412</v>
      </c>
      <c r="K296" s="46" t="s">
        <v>1369</v>
      </c>
      <c r="L296" s="46" t="s">
        <v>1370</v>
      </c>
      <c r="M296" s="46">
        <v>447</v>
      </c>
      <c r="N296" s="17" t="s">
        <v>43</v>
      </c>
    </row>
    <row r="297" s="2" customFormat="1" ht="55" customHeight="1" spans="1:14">
      <c r="A297" s="46" t="s">
        <v>33</v>
      </c>
      <c r="B297" s="46" t="s">
        <v>15</v>
      </c>
      <c r="C297" s="46" t="s">
        <v>1413</v>
      </c>
      <c r="D297" s="46" t="s">
        <v>1336</v>
      </c>
      <c r="E297" s="46" t="s">
        <v>36</v>
      </c>
      <c r="F297" s="46" t="s">
        <v>1414</v>
      </c>
      <c r="G297" s="47" t="s">
        <v>1415</v>
      </c>
      <c r="H297" s="48">
        <v>200</v>
      </c>
      <c r="I297" s="47" t="s">
        <v>1416</v>
      </c>
      <c r="J297" s="47" t="s">
        <v>1417</v>
      </c>
      <c r="K297" s="46" t="s">
        <v>1369</v>
      </c>
      <c r="L297" s="46" t="s">
        <v>1370</v>
      </c>
      <c r="M297" s="46">
        <v>403</v>
      </c>
      <c r="N297" s="17" t="s">
        <v>43</v>
      </c>
    </row>
    <row r="298" s="2" customFormat="1" ht="55" customHeight="1" spans="1:14">
      <c r="A298" s="46" t="s">
        <v>33</v>
      </c>
      <c r="B298" s="46" t="s">
        <v>15</v>
      </c>
      <c r="C298" s="46" t="s">
        <v>1418</v>
      </c>
      <c r="D298" s="46" t="s">
        <v>1336</v>
      </c>
      <c r="E298" s="46" t="s">
        <v>36</v>
      </c>
      <c r="F298" s="46" t="s">
        <v>1419</v>
      </c>
      <c r="G298" s="47" t="s">
        <v>1420</v>
      </c>
      <c r="H298" s="48">
        <v>200</v>
      </c>
      <c r="I298" s="47" t="s">
        <v>1421</v>
      </c>
      <c r="J298" s="47" t="s">
        <v>1422</v>
      </c>
      <c r="K298" s="46" t="s">
        <v>1369</v>
      </c>
      <c r="L298" s="46" t="s">
        <v>1370</v>
      </c>
      <c r="M298" s="46">
        <v>284</v>
      </c>
      <c r="N298" s="17" t="s">
        <v>43</v>
      </c>
    </row>
    <row r="299" s="2" customFormat="1" ht="55" customHeight="1" spans="1:14">
      <c r="A299" s="46" t="s">
        <v>33</v>
      </c>
      <c r="B299" s="46" t="s">
        <v>15</v>
      </c>
      <c r="C299" s="46" t="s">
        <v>1423</v>
      </c>
      <c r="D299" s="46" t="s">
        <v>1336</v>
      </c>
      <c r="E299" s="46" t="s">
        <v>36</v>
      </c>
      <c r="F299" s="46" t="s">
        <v>1424</v>
      </c>
      <c r="G299" s="47" t="s">
        <v>1425</v>
      </c>
      <c r="H299" s="48">
        <v>2000</v>
      </c>
      <c r="I299" s="47" t="s">
        <v>1426</v>
      </c>
      <c r="J299" s="47" t="s">
        <v>1427</v>
      </c>
      <c r="K299" s="46" t="s">
        <v>1369</v>
      </c>
      <c r="L299" s="46" t="s">
        <v>1370</v>
      </c>
      <c r="M299" s="46">
        <v>1075</v>
      </c>
      <c r="N299" s="17" t="s">
        <v>43</v>
      </c>
    </row>
    <row r="300" ht="30" customHeight="1" spans="1:13">
      <c r="A300" s="44" t="s">
        <v>1428</v>
      </c>
      <c r="B300" s="44"/>
      <c r="C300" s="44"/>
      <c r="D300" s="44">
        <v>1</v>
      </c>
      <c r="E300" s="44"/>
      <c r="F300" s="44"/>
      <c r="G300" s="52"/>
      <c r="H300" s="51">
        <f t="shared" ref="H300:H304" si="0">H301</f>
        <v>545</v>
      </c>
      <c r="I300" s="45"/>
      <c r="J300" s="45"/>
      <c r="K300" s="57"/>
      <c r="L300" s="44"/>
      <c r="M300" s="44"/>
    </row>
    <row r="301" s="2" customFormat="1" ht="55" customHeight="1" spans="1:14">
      <c r="A301" s="46" t="s">
        <v>33</v>
      </c>
      <c r="B301" s="46" t="s">
        <v>15</v>
      </c>
      <c r="C301" s="46" t="s">
        <v>1429</v>
      </c>
      <c r="D301" s="46" t="s">
        <v>1430</v>
      </c>
      <c r="E301" s="46" t="s">
        <v>36</v>
      </c>
      <c r="F301" s="46" t="s">
        <v>15</v>
      </c>
      <c r="G301" s="47" t="s">
        <v>1431</v>
      </c>
      <c r="H301" s="48">
        <v>545</v>
      </c>
      <c r="I301" s="47" t="s">
        <v>1432</v>
      </c>
      <c r="J301" s="47" t="s">
        <v>1433</v>
      </c>
      <c r="K301" s="46" t="s">
        <v>1434</v>
      </c>
      <c r="L301" s="46" t="s">
        <v>1342</v>
      </c>
      <c r="M301" s="58">
        <v>3500</v>
      </c>
      <c r="N301" s="17" t="s">
        <v>43</v>
      </c>
    </row>
    <row r="302" ht="30" customHeight="1" spans="1:13">
      <c r="A302" s="13" t="s">
        <v>1435</v>
      </c>
      <c r="B302" s="13"/>
      <c r="C302" s="13"/>
      <c r="D302" s="13">
        <v>1</v>
      </c>
      <c r="E302" s="13"/>
      <c r="F302" s="13"/>
      <c r="G302" s="14"/>
      <c r="H302" s="15">
        <f t="shared" si="0"/>
        <v>523.2</v>
      </c>
      <c r="I302" s="14"/>
      <c r="J302" s="14"/>
      <c r="K302" s="13"/>
      <c r="L302" s="13"/>
      <c r="M302" s="13"/>
    </row>
    <row r="303" s="2" customFormat="1" ht="55" customHeight="1" spans="1:14">
      <c r="A303" s="46" t="s">
        <v>33</v>
      </c>
      <c r="B303" s="46" t="s">
        <v>15</v>
      </c>
      <c r="C303" s="46" t="s">
        <v>1436</v>
      </c>
      <c r="D303" s="46" t="s">
        <v>6</v>
      </c>
      <c r="E303" s="46" t="s">
        <v>36</v>
      </c>
      <c r="F303" s="46" t="s">
        <v>15</v>
      </c>
      <c r="G303" s="47" t="s">
        <v>1437</v>
      </c>
      <c r="H303" s="48">
        <v>523.2</v>
      </c>
      <c r="I303" s="47" t="s">
        <v>1438</v>
      </c>
      <c r="J303" s="47" t="s">
        <v>1439</v>
      </c>
      <c r="K303" s="46" t="s">
        <v>1434</v>
      </c>
      <c r="L303" s="46" t="s">
        <v>1342</v>
      </c>
      <c r="M303" s="58">
        <v>3479</v>
      </c>
      <c r="N303" s="17" t="s">
        <v>43</v>
      </c>
    </row>
    <row r="304" ht="30" customHeight="1" spans="1:13">
      <c r="A304" s="13" t="s">
        <v>1440</v>
      </c>
      <c r="B304" s="13"/>
      <c r="C304" s="13"/>
      <c r="D304" s="13">
        <v>2</v>
      </c>
      <c r="E304" s="13"/>
      <c r="F304" s="13"/>
      <c r="G304" s="14"/>
      <c r="H304" s="15">
        <f>H305+H306</f>
        <v>200.1</v>
      </c>
      <c r="I304" s="14"/>
      <c r="J304" s="14"/>
      <c r="K304" s="13"/>
      <c r="L304" s="13"/>
      <c r="M304" s="13"/>
    </row>
    <row r="305" s="2" customFormat="1" ht="55" customHeight="1" spans="1:14">
      <c r="A305" s="46" t="s">
        <v>33</v>
      </c>
      <c r="B305" s="46" t="s">
        <v>15</v>
      </c>
      <c r="C305" s="46" t="s">
        <v>1441</v>
      </c>
      <c r="D305" s="46" t="s">
        <v>8</v>
      </c>
      <c r="E305" s="46" t="s">
        <v>36</v>
      </c>
      <c r="F305" s="46" t="s">
        <v>15</v>
      </c>
      <c r="G305" s="47" t="s">
        <v>1442</v>
      </c>
      <c r="H305" s="48">
        <v>60</v>
      </c>
      <c r="I305" s="47" t="s">
        <v>1443</v>
      </c>
      <c r="J305" s="47" t="s">
        <v>1444</v>
      </c>
      <c r="K305" s="46" t="s">
        <v>1434</v>
      </c>
      <c r="L305" s="46" t="s">
        <v>1342</v>
      </c>
      <c r="M305" s="58">
        <v>306</v>
      </c>
      <c r="N305" s="17" t="s">
        <v>1170</v>
      </c>
    </row>
    <row r="306" s="2" customFormat="1" ht="55" customHeight="1" spans="1:14">
      <c r="A306" s="46" t="s">
        <v>33</v>
      </c>
      <c r="B306" s="46" t="s">
        <v>15</v>
      </c>
      <c r="C306" s="46" t="s">
        <v>1445</v>
      </c>
      <c r="D306" s="46" t="s">
        <v>1446</v>
      </c>
      <c r="E306" s="46" t="s">
        <v>36</v>
      </c>
      <c r="F306" s="46" t="s">
        <v>15</v>
      </c>
      <c r="G306" s="47" t="s">
        <v>1447</v>
      </c>
      <c r="H306" s="48">
        <v>140.1</v>
      </c>
      <c r="I306" s="47" t="s">
        <v>1448</v>
      </c>
      <c r="J306" s="47" t="s">
        <v>1449</v>
      </c>
      <c r="K306" s="46" t="s">
        <v>1450</v>
      </c>
      <c r="L306" s="46" t="s">
        <v>1342</v>
      </c>
      <c r="M306" s="58">
        <v>2335</v>
      </c>
      <c r="N306" s="17" t="s">
        <v>43</v>
      </c>
    </row>
    <row r="307" ht="30" customHeight="1" spans="1:13">
      <c r="A307" s="13" t="s">
        <v>1451</v>
      </c>
      <c r="B307" s="13"/>
      <c r="C307" s="13"/>
      <c r="D307" s="13">
        <v>1</v>
      </c>
      <c r="E307" s="13"/>
      <c r="F307" s="13"/>
      <c r="G307" s="14"/>
      <c r="H307" s="15">
        <f>H308</f>
        <v>30</v>
      </c>
      <c r="I307" s="14"/>
      <c r="J307" s="14"/>
      <c r="K307" s="13"/>
      <c r="L307" s="13"/>
      <c r="M307" s="13"/>
    </row>
    <row r="308" s="2" customFormat="1" ht="55" customHeight="1" spans="1:14">
      <c r="A308" s="46" t="s">
        <v>33</v>
      </c>
      <c r="B308" s="46" t="s">
        <v>15</v>
      </c>
      <c r="C308" s="46" t="s">
        <v>1452</v>
      </c>
      <c r="D308" s="46" t="s">
        <v>9</v>
      </c>
      <c r="E308" s="46" t="s">
        <v>36</v>
      </c>
      <c r="F308" s="53" t="s">
        <v>1453</v>
      </c>
      <c r="G308" s="54" t="s">
        <v>1454</v>
      </c>
      <c r="H308" s="48">
        <v>30</v>
      </c>
      <c r="I308" s="59" t="s">
        <v>1455</v>
      </c>
      <c r="J308" s="60" t="s">
        <v>1456</v>
      </c>
      <c r="K308" s="46" t="s">
        <v>1341</v>
      </c>
      <c r="L308" s="46" t="s">
        <v>1457</v>
      </c>
      <c r="M308" s="58">
        <v>9329</v>
      </c>
      <c r="N308" s="17" t="s">
        <v>43</v>
      </c>
    </row>
  </sheetData>
  <mergeCells count="13">
    <mergeCell ref="A1:N1"/>
    <mergeCell ref="A3:C3"/>
    <mergeCell ref="A4:C4"/>
    <mergeCell ref="A241:C241"/>
    <mergeCell ref="A242:C242"/>
    <mergeCell ref="A276:C276"/>
    <mergeCell ref="A279:C279"/>
    <mergeCell ref="A283:C283"/>
    <mergeCell ref="A286:C286"/>
    <mergeCell ref="A300:C300"/>
    <mergeCell ref="A302:C302"/>
    <mergeCell ref="A304:C304"/>
    <mergeCell ref="A307:C307"/>
  </mergeCells>
  <conditionalFormatting sqref="C5:C240">
    <cfRule type="duplicateValues" dxfId="0" priority="1"/>
  </conditionalFormatting>
  <conditionalFormatting sqref="F5:F240">
    <cfRule type="duplicateValues" dxfId="0" priority="2"/>
  </conditionalFormatting>
  <printOptions horizontalCentered="1"/>
  <pageMargins left="0.511805555555556" right="0.550694444444444" top="0.354166666666667" bottom="0.393055555555556" header="0.5" footer="0.0784722222222222"/>
  <pageSetup paperSize="9" scale="65"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汇总表</vt:lpstr>
      <vt:lpstr>统计表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hxfpg</dc:creator>
  <cp:lastModifiedBy>张小乐啊</cp:lastModifiedBy>
  <dcterms:created xsi:type="dcterms:W3CDTF">2022-07-13T03:19:00Z</dcterms:created>
  <dcterms:modified xsi:type="dcterms:W3CDTF">2025-02-18T03:07:07Z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2A20AB632CDF4BEF8E17DF1B074C425A</vt:lpwstr>
  </property>
  <property fmtid="{D5CDD505-2E9C-101B-9397-08002B2CF9AE}" pid="3" name="KSOProductBuildVer">
    <vt:lpwstr>2052-12.1.0.19302</vt:lpwstr>
  </property>
  <property fmtid="{D5CDD505-2E9C-101B-9397-08002B2CF9AE}" pid="4" name="KSOReadingLayout">
    <vt:bool>true</vt:bool>
  </property>
</Properties>
</file>