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Sheet1!$B$2:$J$64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<sst xmlns="http://schemas.openxmlformats.org/spreadsheetml/2006/main" count="394" uniqueCount="243">
  <si>
    <t>滑县2024年粮油规模种植主体单产提升项目经营主体名单</t>
  </si>
  <si>
    <t>序号</t>
  </si>
  <si>
    <t>乡镇</t>
  </si>
  <si>
    <t>村别</t>
  </si>
  <si>
    <t>项目申报主体名称</t>
  </si>
  <si>
    <t>负责人姓名</t>
  </si>
  <si>
    <t>作物品种</t>
  </si>
  <si>
    <t>面积（亩）</t>
  </si>
  <si>
    <t>落实的关键技术措施</t>
  </si>
  <si>
    <t>亩产水平（公斤）</t>
  </si>
  <si>
    <t>备注</t>
  </si>
  <si>
    <t>八里营</t>
  </si>
  <si>
    <t>后黄店</t>
  </si>
  <si>
    <t>种植大户</t>
  </si>
  <si>
    <t>赵林川</t>
  </si>
  <si>
    <t>玉米</t>
  </si>
  <si>
    <t>合理密植、化控防倒、适时晚收等</t>
  </si>
  <si>
    <t>康庄</t>
  </si>
  <si>
    <t xml:space="preserve">滑县八里营乡益康种植农民专业合作社 </t>
  </si>
  <si>
    <t>康会勇</t>
  </si>
  <si>
    <t>单粒精播、化控防倒、后期“一喷多促”、适时晚收</t>
  </si>
  <si>
    <t>方路寨</t>
  </si>
  <si>
    <t>方俊光</t>
  </si>
  <si>
    <t>选种制种，提高出苗率；单粒精播、化控防倒、严格水肥管理；做好除草和“一喷三防”。</t>
  </si>
  <si>
    <t>前草坡村</t>
  </si>
  <si>
    <t>滑县金满仓种植农民专业合作社</t>
  </si>
  <si>
    <t>张整训</t>
  </si>
  <si>
    <t>小铺</t>
  </si>
  <si>
    <t>申家庄</t>
  </si>
  <si>
    <t>滑县新区锦粮源种植农民专业合作社</t>
  </si>
  <si>
    <t>李雪阳</t>
  </si>
  <si>
    <t>单作玉米</t>
  </si>
  <si>
    <t>单粒精播、后期“一喷多促”、适时晚收</t>
  </si>
  <si>
    <t>姜庄村</t>
  </si>
  <si>
    <t>滑县小铺富强种植农民专业合作社</t>
  </si>
  <si>
    <t>王付强</t>
  </si>
  <si>
    <t>大豆玉米复合种植</t>
  </si>
  <si>
    <t>玉米密植滴灌精准调控、化控防倒、后期“一喷多促”、适时晚收</t>
  </si>
  <si>
    <t>玉米650公斤、大豆70公斤</t>
  </si>
  <si>
    <t>城关</t>
  </si>
  <si>
    <t>贾固村</t>
  </si>
  <si>
    <t>滑县城关奇志家庭农场</t>
  </si>
  <si>
    <t>刘奇志</t>
  </si>
  <si>
    <t>单粒精播、化控防倒，适时晚收</t>
  </si>
  <si>
    <t>沙沃村</t>
  </si>
  <si>
    <t>滑县创盛种植农民专业合作社</t>
  </si>
  <si>
    <t>魏留闯</t>
  </si>
  <si>
    <t>单粒精播</t>
  </si>
  <si>
    <t>东孔庄村</t>
  </si>
  <si>
    <t>滑县希斋种植农民专业合作社</t>
  </si>
  <si>
    <t>杨希斋</t>
  </si>
  <si>
    <t>单粒精播、化控防倒</t>
  </si>
  <si>
    <t>辛屯村</t>
  </si>
  <si>
    <t>滑县城关士战种植农民专业合作社</t>
  </si>
  <si>
    <t>董士战</t>
  </si>
  <si>
    <t>慈周寨</t>
  </si>
  <si>
    <t>慈四</t>
  </si>
  <si>
    <t>滑县慈周寨保轩家庭农场</t>
  </si>
  <si>
    <t>刘保轩</t>
  </si>
  <si>
    <t>黄金粮、金成99、良玉</t>
  </si>
  <si>
    <t>密植滴灌</t>
  </si>
  <si>
    <t>东连屯村</t>
  </si>
  <si>
    <t>滑县慈周寨豫丰农民专业合作社</t>
  </si>
  <si>
    <t>桑京军</t>
  </si>
  <si>
    <t>冀玉336、先玉335、</t>
  </si>
  <si>
    <t>牛吴娘寨村</t>
  </si>
  <si>
    <t>滑县慈周寨镇思丰种植农民专业合作社</t>
  </si>
  <si>
    <t>刘全军</t>
  </si>
  <si>
    <t>黄金粮、鑫农科898</t>
  </si>
  <si>
    <t>郭屯村</t>
  </si>
  <si>
    <t>滑县慈周寨镇永波种植农民专业合作社</t>
  </si>
  <si>
    <t>郭永波</t>
  </si>
  <si>
    <t>黄金粮</t>
  </si>
  <si>
    <t>老店</t>
  </si>
  <si>
    <t>东马庄村</t>
  </si>
  <si>
    <t>滑县瑞令种植农民专业合作社</t>
  </si>
  <si>
    <t>马瑞令</t>
  </si>
  <si>
    <t>单粒精播、后期“一喷多促”</t>
  </si>
  <si>
    <t>刘庄村</t>
  </si>
  <si>
    <t>滑县及时雨农机农民专业合作社</t>
  </si>
  <si>
    <t>刘全社</t>
  </si>
  <si>
    <t>伟科939富城796中黄73</t>
  </si>
  <si>
    <t>玉米700，大豆200</t>
  </si>
  <si>
    <t>马村</t>
  </si>
  <si>
    <t>滑县俊月蔬菜种植农民专业合作社</t>
  </si>
  <si>
    <t>付俊月</t>
  </si>
  <si>
    <t>玉米技丰336和怀川160</t>
  </si>
  <si>
    <t>玉米密植滴灌精准调控、适时晚收</t>
  </si>
  <si>
    <t>桑村</t>
  </si>
  <si>
    <t>郭马厂村</t>
  </si>
  <si>
    <t>桑村乡恒信种植农民专业合作社</t>
  </si>
  <si>
    <t>郭志鹏</t>
  </si>
  <si>
    <t>化控防倒、后期“一喷多促”、适时晚收</t>
  </si>
  <si>
    <t>西上村</t>
  </si>
  <si>
    <t>滑县桑村会超种植农民专业合作社</t>
  </si>
  <si>
    <t>李会超</t>
  </si>
  <si>
    <t>王金德</t>
  </si>
  <si>
    <t>滑县桑村庆仓种植农民专业合作社</t>
  </si>
  <si>
    <t>王庆仓</t>
  </si>
  <si>
    <t>路金德村</t>
  </si>
  <si>
    <t>滑县乡情种植农民专业合作社</t>
  </si>
  <si>
    <t>路增军</t>
  </si>
  <si>
    <t>前王马厂</t>
  </si>
  <si>
    <t>滑县桑村惠民种植农民专业合作社</t>
  </si>
  <si>
    <t>王东民</t>
  </si>
  <si>
    <t>赵营</t>
  </si>
  <si>
    <t>边营村</t>
  </si>
  <si>
    <t>滑县赵营乡边营村自朝家庭农场</t>
  </si>
  <si>
    <t>韩自朝</t>
  </si>
  <si>
    <t>玉米密植滴灌精准调控</t>
  </si>
  <si>
    <t>中新庄村</t>
  </si>
  <si>
    <t>滑县赵营乡中新庄永方家庭农场</t>
  </si>
  <si>
    <t>靳永方</t>
  </si>
  <si>
    <t>适时晚收</t>
  </si>
  <si>
    <t>田庄村</t>
  </si>
  <si>
    <t>田设平</t>
  </si>
  <si>
    <t>张进林</t>
  </si>
  <si>
    <t>张进荣</t>
  </si>
  <si>
    <t>锦和</t>
  </si>
  <si>
    <t>寺东</t>
  </si>
  <si>
    <t>滑县新区景广军家庭农场</t>
  </si>
  <si>
    <t>景广军</t>
  </si>
  <si>
    <t>上官</t>
  </si>
  <si>
    <t>兰二村</t>
  </si>
  <si>
    <t>滑县双收种植农民专业合作社</t>
  </si>
  <si>
    <t>苏卫轩</t>
  </si>
  <si>
    <t>玉米、大豆</t>
  </si>
  <si>
    <t>适时晚收、单粒精播</t>
  </si>
  <si>
    <t>玉米710、大豆150</t>
  </si>
  <si>
    <t>上官村</t>
  </si>
  <si>
    <t>滑县上官镇惠民家庭农场</t>
  </si>
  <si>
    <t>胡惠民</t>
  </si>
  <si>
    <t>化控防倒、单粒精播</t>
  </si>
  <si>
    <t>玉米680、大豆180</t>
  </si>
  <si>
    <t>西太和</t>
  </si>
  <si>
    <t>滑县上官镇计秀种植家庭农场</t>
  </si>
  <si>
    <t>毛计秀</t>
  </si>
  <si>
    <t>干东村</t>
  </si>
  <si>
    <t>滑县上官镇桂英种植家庭农场</t>
  </si>
  <si>
    <t>石桂英</t>
  </si>
  <si>
    <t>魏寨</t>
  </si>
  <si>
    <t>滑县上官镇伟业种植农民合作社</t>
  </si>
  <si>
    <t>魏汉伟</t>
  </si>
  <si>
    <t>牛屯</t>
  </si>
  <si>
    <t>宋林村</t>
  </si>
  <si>
    <t>滑县牛屯镇宋林禾丰种植农民合作社</t>
  </si>
  <si>
    <t>宋德国</t>
  </si>
  <si>
    <t>大寨</t>
  </si>
  <si>
    <t>李后街村</t>
  </si>
  <si>
    <t>滑县李海燕家庭农场</t>
  </si>
  <si>
    <t>李海燕</t>
  </si>
  <si>
    <t>化控防倒</t>
  </si>
  <si>
    <t>朱草坡村</t>
  </si>
  <si>
    <t>滑县善彬种植农民专业合作社</t>
  </si>
  <si>
    <t>张美菊</t>
  </si>
  <si>
    <t>滴灌精准调控；化控防倒</t>
  </si>
  <si>
    <t>玉米700、
大豆150</t>
  </si>
  <si>
    <t>娄草坡村</t>
  </si>
  <si>
    <t>滑县宏展蔬菜种植农民专业合作社</t>
  </si>
  <si>
    <t>付修用</t>
  </si>
  <si>
    <t>山木村</t>
  </si>
  <si>
    <t>滑县铁山家庭农场</t>
  </si>
  <si>
    <t>王铁山</t>
  </si>
  <si>
    <t>滴灌精准调控；化控防倒；化控防倒</t>
  </si>
  <si>
    <t>700（玉米）
150（大豆）</t>
  </si>
  <si>
    <t>瓦岗寨</t>
  </si>
  <si>
    <t>张虎庄</t>
  </si>
  <si>
    <t>滑县瓦岗寨欣鑫种植家庭农场</t>
  </si>
  <si>
    <t>祁自涛</t>
  </si>
  <si>
    <t>合理增密、二次拌种、一喷多促、化控防倒</t>
  </si>
  <si>
    <t>道口</t>
  </si>
  <si>
    <t>南街村</t>
  </si>
  <si>
    <t>滑县明盟玉米种植家庭农场</t>
  </si>
  <si>
    <t>徐少杰</t>
  </si>
  <si>
    <t>丰大611</t>
  </si>
  <si>
    <t>肥水一体化，优良品种，适时播种，适度密植。</t>
  </si>
  <si>
    <t>河西村</t>
  </si>
  <si>
    <t>滑县印石种植专业合作社</t>
  </si>
  <si>
    <t>杜印石</t>
  </si>
  <si>
    <t>桢翔72</t>
  </si>
  <si>
    <t>高平</t>
  </si>
  <si>
    <t>苗邱东街村</t>
  </si>
  <si>
    <t>牛文标</t>
  </si>
  <si>
    <t>玉米密植滴灌精准调控、一喷多促、单粒精播、适时晚收</t>
  </si>
  <si>
    <t>梁二庄西街村</t>
  </si>
  <si>
    <t>席相凯</t>
  </si>
  <si>
    <t>一喷多促、单粒精播、适时晚收</t>
  </si>
  <si>
    <t>东大庙</t>
  </si>
  <si>
    <t>邓军平</t>
  </si>
  <si>
    <t>大豆玉米</t>
  </si>
  <si>
    <t>中大庙</t>
  </si>
  <si>
    <t>邓庆江</t>
  </si>
  <si>
    <t>宋子厢</t>
  </si>
  <si>
    <t>滑县嘉禾种植农民专业合作社</t>
  </si>
  <si>
    <t>宋平军</t>
  </si>
  <si>
    <t>留固</t>
  </si>
  <si>
    <t>小寨</t>
  </si>
  <si>
    <t>滑县留固红群种植家庭农场</t>
  </si>
  <si>
    <t>高红群</t>
  </si>
  <si>
    <t>玉米拌种，适时播种，合理密植</t>
  </si>
  <si>
    <t>第二寨</t>
  </si>
  <si>
    <t>秦祥红</t>
  </si>
  <si>
    <t>柳沈村</t>
  </si>
  <si>
    <t>柳鹏程</t>
  </si>
  <si>
    <t>大户</t>
  </si>
  <si>
    <t>东庄营</t>
  </si>
  <si>
    <t>柴红泉</t>
  </si>
  <si>
    <t>横村</t>
  </si>
  <si>
    <t>郑向磊</t>
  </si>
  <si>
    <t>沙窝</t>
  </si>
  <si>
    <t>王华放</t>
  </si>
  <si>
    <t>适时播种，合理密植</t>
  </si>
  <si>
    <t>万古</t>
  </si>
  <si>
    <t>寺台村</t>
  </si>
  <si>
    <t>滑县万古镇家和家庭农场</t>
  </si>
  <si>
    <t>李宗战</t>
  </si>
  <si>
    <t>张庄村</t>
  </si>
  <si>
    <t>滑县春长种植农民专业合作社</t>
  </si>
  <si>
    <t>张攀</t>
  </si>
  <si>
    <t>张营村</t>
  </si>
  <si>
    <t>滑县万古镇莆迁种植农民专业合作社</t>
  </si>
  <si>
    <t>张莆迁</t>
  </si>
  <si>
    <t>史寨村</t>
  </si>
  <si>
    <t>滑县万古镇史寨中社家庭农场</t>
  </si>
  <si>
    <t>宋中社</t>
  </si>
  <si>
    <t>杜庄村</t>
  </si>
  <si>
    <t>滑县焕永种植农民专业合作社</t>
  </si>
  <si>
    <t>杜九菊</t>
  </si>
  <si>
    <t>玉米密植滴灌精准调控、单粒精播、化控防倒、后期“一喷多促”、适时晚收</t>
  </si>
  <si>
    <t>滑县鑫达种植农场</t>
  </si>
  <si>
    <t>杜向日</t>
  </si>
  <si>
    <t>国营农场</t>
  </si>
  <si>
    <t>王志强</t>
  </si>
  <si>
    <t>合理密植、适时晚收</t>
  </si>
  <si>
    <t>武志领</t>
  </si>
  <si>
    <t>合理密植 适时晚收 滴灌</t>
  </si>
  <si>
    <t>王庄</t>
  </si>
  <si>
    <t>小屯村</t>
  </si>
  <si>
    <t>张振楼</t>
  </si>
  <si>
    <t>玉米密植、单粒精播、化控防倒、后期“一喷多促”、适时晚收</t>
  </si>
  <si>
    <t>东申寨村</t>
  </si>
  <si>
    <t>杨见涛</t>
  </si>
  <si>
    <t>滴灌、单粒精播、化控防倒、后期“一喷多促”、适时晚收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</si>
</sst>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color rgb="FF000000"/>
      <name val="仿宋"/>
      <charset val="134"/>
    </font>
    <font>
      <sz val="11"/>
      <color rgb="FF000000"/>
      <name val="仿宋"/>
      <charset val="134"/>
    </font>
    <font>
      <sz val="10"/>
      <color rgb="FF000000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8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"/>
  <sheetViews>
    <sheetView tabSelected="1" workbookViewId="0">
      <selection activeCell="I18" sqref="I18"/>
    </sheetView>
  </sheetViews>
  <sheetFormatPr defaultColWidth="9" defaultRowHeight="13.5"/>
  <cols>
    <col min="1" max="1" width="4.625" customWidth="1"/>
    <col min="2" max="2" width="8.875" customWidth="1"/>
    <col min="3" max="3" width="10.625" customWidth="1"/>
    <col min="4" max="4" width="32.125" customWidth="1"/>
    <col min="5" max="5" width="13.125" customWidth="1"/>
    <col min="6" max="6" width="15.25" customWidth="1"/>
    <col min="7" max="7" width="10.25" customWidth="1"/>
    <col min="8" max="8" width="28.5" customWidth="1"/>
    <col min="9" max="9" width="12.25" customWidth="1"/>
    <col min="10" max="10" width="0.125" hidden="1" customWidth="1"/>
    <col min="11" max="11" width="9" hidden="1" customWidth="1"/>
  </cols>
  <sheetData>
    <row r="1" ht="43" customHeight="1" spans="2:9">
      <c r="B1" s="1" t="s">
        <v>0</v>
      </c>
      <c r="C1" s="1"/>
      <c r="D1" s="1"/>
      <c r="E1" s="1"/>
      <c r="F1" s="1"/>
      <c r="G1" s="1"/>
      <c r="H1" s="1"/>
      <c r="I1" s="1"/>
    </row>
    <row r="2" ht="36" customHeight="1" spans="1:10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4" t="s">
        <v>9</v>
      </c>
      <c r="J2" t="s">
        <v>10</v>
      </c>
    </row>
    <row r="3" ht="24" customHeight="1" spans="1:10">
      <c r="A3" s="5">
        <v>1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>
        <v>110</v>
      </c>
      <c r="H3" s="7" t="s">
        <v>16</v>
      </c>
      <c r="I3" s="6">
        <v>800</v>
      </c>
      <c r="J3" t="str">
        <f>RIGHT(D3,2)</f>
        <v>大户</v>
      </c>
    </row>
    <row r="4" ht="28" customHeight="1" spans="1:10">
      <c r="A4" s="5">
        <v>2</v>
      </c>
      <c r="B4" s="6" t="s">
        <v>11</v>
      </c>
      <c r="C4" s="6" t="s">
        <v>17</v>
      </c>
      <c r="D4" s="6" t="s">
        <v>18</v>
      </c>
      <c r="E4" s="6" t="s">
        <v>19</v>
      </c>
      <c r="F4" s="6" t="s">
        <v>15</v>
      </c>
      <c r="G4" s="6">
        <v>200</v>
      </c>
      <c r="H4" s="8" t="s">
        <v>20</v>
      </c>
      <c r="I4" s="6">
        <v>1000</v>
      </c>
      <c r="J4" t="str">
        <f>RIGHT(D4,2)</f>
        <v>社 </v>
      </c>
    </row>
    <row r="5" ht="23" customHeight="1" spans="1:10">
      <c r="A5" s="5">
        <v>3</v>
      </c>
      <c r="B5" s="6" t="s">
        <v>11</v>
      </c>
      <c r="C5" s="6" t="s">
        <v>21</v>
      </c>
      <c r="D5" s="6" t="s">
        <v>13</v>
      </c>
      <c r="E5" s="6" t="s">
        <v>22</v>
      </c>
      <c r="F5" s="6" t="s">
        <v>15</v>
      </c>
      <c r="G5" s="6">
        <v>230</v>
      </c>
      <c r="H5" s="8" t="s">
        <v>23</v>
      </c>
      <c r="I5" s="6">
        <v>700</v>
      </c>
      <c r="J5" t="str">
        <f>RIGHT(D5,2)</f>
        <v>大户</v>
      </c>
    </row>
    <row r="6" ht="29" customHeight="1" spans="1:10">
      <c r="A6" s="5">
        <v>4</v>
      </c>
      <c r="B6" s="6" t="s">
        <v>11</v>
      </c>
      <c r="C6" s="6" t="s">
        <v>24</v>
      </c>
      <c r="D6" s="6" t="s">
        <v>25</v>
      </c>
      <c r="E6" s="6" t="s">
        <v>26</v>
      </c>
      <c r="F6" s="6" t="s">
        <v>15</v>
      </c>
      <c r="G6" s="6">
        <v>180</v>
      </c>
      <c r="H6" s="8" t="s">
        <v>20</v>
      </c>
      <c r="I6" s="6">
        <v>900</v>
      </c>
      <c r="J6" t="str">
        <f>RIGHT(D6,2)</f>
        <v>作社</v>
      </c>
    </row>
    <row r="7" ht="27" customHeight="1" spans="1:10">
      <c r="A7" s="5">
        <v>5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>
        <v>206</v>
      </c>
      <c r="H7" s="7" t="s">
        <v>32</v>
      </c>
      <c r="I7" s="6">
        <v>640</v>
      </c>
      <c r="J7" t="str">
        <f t="shared" ref="J7:J38" si="0">RIGHT(D7,2)</f>
        <v>作社</v>
      </c>
    </row>
    <row r="8" ht="24" customHeight="1" spans="1:10">
      <c r="A8" s="5">
        <v>6</v>
      </c>
      <c r="B8" s="6" t="s">
        <v>27</v>
      </c>
      <c r="C8" s="6" t="s">
        <v>33</v>
      </c>
      <c r="D8" s="6" t="s">
        <v>34</v>
      </c>
      <c r="E8" s="6" t="s">
        <v>35</v>
      </c>
      <c r="F8" s="6" t="s">
        <v>36</v>
      </c>
      <c r="G8" s="6">
        <v>550</v>
      </c>
      <c r="H8" s="7" t="s">
        <v>37</v>
      </c>
      <c r="I8" s="7" t="s">
        <v>38</v>
      </c>
      <c r="J8" t="str">
        <f t="shared" si="0"/>
        <v>作社</v>
      </c>
    </row>
    <row r="9" ht="23" customHeight="1" spans="1:10">
      <c r="A9" s="5">
        <v>7</v>
      </c>
      <c r="B9" s="6" t="s">
        <v>39</v>
      </c>
      <c r="C9" s="6" t="s">
        <v>40</v>
      </c>
      <c r="D9" s="6" t="s">
        <v>41</v>
      </c>
      <c r="E9" s="6" t="s">
        <v>42</v>
      </c>
      <c r="F9" s="6" t="s">
        <v>31</v>
      </c>
      <c r="G9" s="6">
        <v>70</v>
      </c>
      <c r="H9" s="7" t="s">
        <v>43</v>
      </c>
      <c r="I9" s="6">
        <v>750</v>
      </c>
      <c r="J9" t="str">
        <f t="shared" si="0"/>
        <v>农场</v>
      </c>
    </row>
    <row r="10" ht="23" customHeight="1" spans="1:10">
      <c r="A10" s="5">
        <v>8</v>
      </c>
      <c r="B10" s="6" t="s">
        <v>39</v>
      </c>
      <c r="C10" s="6" t="s">
        <v>44</v>
      </c>
      <c r="D10" s="6" t="s">
        <v>45</v>
      </c>
      <c r="E10" s="6" t="s">
        <v>46</v>
      </c>
      <c r="F10" s="6" t="s">
        <v>31</v>
      </c>
      <c r="G10" s="6">
        <v>170</v>
      </c>
      <c r="H10" s="7" t="s">
        <v>47</v>
      </c>
      <c r="I10" s="6">
        <v>680</v>
      </c>
      <c r="J10" t="str">
        <f t="shared" si="0"/>
        <v>作社</v>
      </c>
    </row>
    <row r="11" ht="23" customHeight="1" spans="1:10">
      <c r="A11" s="5">
        <v>9</v>
      </c>
      <c r="B11" s="6" t="s">
        <v>39</v>
      </c>
      <c r="C11" s="6" t="s">
        <v>48</v>
      </c>
      <c r="D11" s="6" t="s">
        <v>49</v>
      </c>
      <c r="E11" s="6" t="s">
        <v>50</v>
      </c>
      <c r="F11" s="6" t="s">
        <v>31</v>
      </c>
      <c r="G11" s="6">
        <v>70</v>
      </c>
      <c r="H11" s="7" t="s">
        <v>51</v>
      </c>
      <c r="I11" s="6">
        <v>800</v>
      </c>
      <c r="J11" t="str">
        <f t="shared" si="0"/>
        <v>作社</v>
      </c>
    </row>
    <row r="12" ht="23" customHeight="1" spans="1:10">
      <c r="A12" s="5">
        <v>10</v>
      </c>
      <c r="B12" s="6" t="s">
        <v>39</v>
      </c>
      <c r="C12" s="6" t="s">
        <v>52</v>
      </c>
      <c r="D12" s="6" t="s">
        <v>53</v>
      </c>
      <c r="E12" s="9" t="s">
        <v>54</v>
      </c>
      <c r="F12" s="6" t="s">
        <v>31</v>
      </c>
      <c r="G12" s="6">
        <v>100</v>
      </c>
      <c r="H12" s="7" t="s">
        <v>43</v>
      </c>
      <c r="I12" s="6">
        <v>750</v>
      </c>
      <c r="J12" t="str">
        <f t="shared" si="0"/>
        <v>作社</v>
      </c>
    </row>
    <row r="13" ht="23" customHeight="1" spans="1:10">
      <c r="A13" s="5">
        <v>11</v>
      </c>
      <c r="B13" s="10" t="s">
        <v>55</v>
      </c>
      <c r="C13" s="6" t="s">
        <v>56</v>
      </c>
      <c r="D13" s="6" t="s">
        <v>57</v>
      </c>
      <c r="E13" s="6" t="s">
        <v>58</v>
      </c>
      <c r="F13" s="6" t="s">
        <v>59</v>
      </c>
      <c r="G13" s="6">
        <v>100</v>
      </c>
      <c r="H13" s="7" t="s">
        <v>60</v>
      </c>
      <c r="I13" s="6">
        <v>750</v>
      </c>
      <c r="J13" t="str">
        <f t="shared" si="0"/>
        <v>农场</v>
      </c>
    </row>
    <row r="14" ht="23" customHeight="1" spans="1:10">
      <c r="A14" s="5">
        <v>12</v>
      </c>
      <c r="B14" s="10" t="s">
        <v>55</v>
      </c>
      <c r="C14" s="6" t="s">
        <v>61</v>
      </c>
      <c r="D14" s="6" t="s">
        <v>62</v>
      </c>
      <c r="E14" s="6" t="s">
        <v>63</v>
      </c>
      <c r="F14" s="6" t="s">
        <v>64</v>
      </c>
      <c r="G14" s="6">
        <v>400</v>
      </c>
      <c r="H14" s="7" t="s">
        <v>60</v>
      </c>
      <c r="I14" s="6">
        <v>750</v>
      </c>
      <c r="J14" t="str">
        <f t="shared" si="0"/>
        <v>作社</v>
      </c>
    </row>
    <row r="15" ht="30" customHeight="1" spans="1:10">
      <c r="A15" s="5">
        <v>13</v>
      </c>
      <c r="B15" s="10" t="s">
        <v>55</v>
      </c>
      <c r="C15" s="6" t="s">
        <v>65</v>
      </c>
      <c r="D15" s="10" t="s">
        <v>66</v>
      </c>
      <c r="E15" s="6" t="s">
        <v>67</v>
      </c>
      <c r="F15" s="6" t="s">
        <v>68</v>
      </c>
      <c r="G15" s="6">
        <v>80</v>
      </c>
      <c r="H15" s="7" t="s">
        <v>60</v>
      </c>
      <c r="I15" s="6">
        <v>750</v>
      </c>
      <c r="J15" t="str">
        <f t="shared" si="0"/>
        <v>作社</v>
      </c>
    </row>
    <row r="16" ht="27" customHeight="1" spans="1:10">
      <c r="A16" s="5">
        <v>14</v>
      </c>
      <c r="B16" s="10" t="s">
        <v>55</v>
      </c>
      <c r="C16" s="6" t="s">
        <v>69</v>
      </c>
      <c r="D16" s="6" t="s">
        <v>70</v>
      </c>
      <c r="E16" s="10" t="s">
        <v>71</v>
      </c>
      <c r="F16" s="6" t="s">
        <v>72</v>
      </c>
      <c r="G16" s="6">
        <v>100</v>
      </c>
      <c r="H16" s="7" t="s">
        <v>60</v>
      </c>
      <c r="I16" s="6">
        <v>750</v>
      </c>
      <c r="J16" t="str">
        <f t="shared" si="0"/>
        <v>作社</v>
      </c>
    </row>
    <row r="17" ht="23" customHeight="1" spans="1:10">
      <c r="A17" s="5">
        <v>15</v>
      </c>
      <c r="B17" s="10" t="s">
        <v>73</v>
      </c>
      <c r="C17" s="6" t="s">
        <v>74</v>
      </c>
      <c r="D17" s="6" t="s">
        <v>75</v>
      </c>
      <c r="E17" s="6" t="s">
        <v>76</v>
      </c>
      <c r="F17" s="6" t="s">
        <v>31</v>
      </c>
      <c r="G17" s="6">
        <v>320</v>
      </c>
      <c r="H17" s="7" t="s">
        <v>77</v>
      </c>
      <c r="I17" s="6">
        <v>700</v>
      </c>
      <c r="J17" t="str">
        <f t="shared" si="0"/>
        <v>作社</v>
      </c>
    </row>
    <row r="18" ht="23" customHeight="1" spans="1:10">
      <c r="A18" s="5">
        <v>16</v>
      </c>
      <c r="B18" s="10" t="s">
        <v>73</v>
      </c>
      <c r="C18" s="6" t="s">
        <v>78</v>
      </c>
      <c r="D18" s="6" t="s">
        <v>79</v>
      </c>
      <c r="E18" s="6" t="s">
        <v>80</v>
      </c>
      <c r="F18" s="6" t="s">
        <v>81</v>
      </c>
      <c r="G18" s="6">
        <v>100</v>
      </c>
      <c r="H18" s="7" t="s">
        <v>47</v>
      </c>
      <c r="I18" s="7" t="s">
        <v>82</v>
      </c>
      <c r="J18" t="str">
        <f t="shared" si="0"/>
        <v>作社</v>
      </c>
    </row>
    <row r="19" ht="23" customHeight="1" spans="1:10">
      <c r="A19" s="5">
        <v>17</v>
      </c>
      <c r="B19" s="10" t="s">
        <v>73</v>
      </c>
      <c r="C19" s="6" t="s">
        <v>83</v>
      </c>
      <c r="D19" s="6" t="s">
        <v>84</v>
      </c>
      <c r="E19" s="6" t="s">
        <v>85</v>
      </c>
      <c r="F19" s="6" t="s">
        <v>86</v>
      </c>
      <c r="G19" s="6">
        <v>221.5</v>
      </c>
      <c r="H19" s="7" t="s">
        <v>87</v>
      </c>
      <c r="I19" s="6">
        <v>780</v>
      </c>
      <c r="J19" t="str">
        <f t="shared" si="0"/>
        <v>作社</v>
      </c>
    </row>
    <row r="20" ht="23" customHeight="1" spans="1:10">
      <c r="A20" s="5">
        <v>18</v>
      </c>
      <c r="B20" s="10" t="s">
        <v>88</v>
      </c>
      <c r="C20" s="10" t="s">
        <v>89</v>
      </c>
      <c r="D20" s="10" t="s">
        <v>90</v>
      </c>
      <c r="E20" s="10" t="s">
        <v>91</v>
      </c>
      <c r="F20" s="10" t="s">
        <v>31</v>
      </c>
      <c r="G20" s="6">
        <v>108</v>
      </c>
      <c r="H20" s="7" t="s">
        <v>92</v>
      </c>
      <c r="I20" s="6">
        <v>750</v>
      </c>
      <c r="J20" t="str">
        <f t="shared" si="0"/>
        <v>作社</v>
      </c>
    </row>
    <row r="21" ht="23" customHeight="1" spans="1:10">
      <c r="A21" s="5">
        <v>19</v>
      </c>
      <c r="B21" s="10" t="s">
        <v>88</v>
      </c>
      <c r="C21" s="10" t="s">
        <v>93</v>
      </c>
      <c r="D21" s="10" t="s">
        <v>94</v>
      </c>
      <c r="E21" s="10" t="s">
        <v>95</v>
      </c>
      <c r="F21" s="10" t="s">
        <v>31</v>
      </c>
      <c r="G21" s="6">
        <v>90</v>
      </c>
      <c r="H21" s="7" t="s">
        <v>92</v>
      </c>
      <c r="I21" s="6">
        <v>760</v>
      </c>
      <c r="J21" t="str">
        <f t="shared" si="0"/>
        <v>作社</v>
      </c>
    </row>
    <row r="22" ht="23" customHeight="1" spans="1:10">
      <c r="A22" s="5">
        <v>20</v>
      </c>
      <c r="B22" s="10" t="s">
        <v>88</v>
      </c>
      <c r="C22" s="11" t="s">
        <v>96</v>
      </c>
      <c r="D22" s="11" t="s">
        <v>97</v>
      </c>
      <c r="E22" s="11" t="s">
        <v>98</v>
      </c>
      <c r="F22" s="10" t="s">
        <v>31</v>
      </c>
      <c r="G22" s="6">
        <v>200</v>
      </c>
      <c r="H22" s="7" t="s">
        <v>92</v>
      </c>
      <c r="I22" s="6">
        <v>780</v>
      </c>
      <c r="J22" t="str">
        <f t="shared" si="0"/>
        <v>作社</v>
      </c>
    </row>
    <row r="23" ht="23" customHeight="1" spans="1:10">
      <c r="A23" s="5">
        <v>21</v>
      </c>
      <c r="B23" s="10" t="s">
        <v>88</v>
      </c>
      <c r="C23" s="6" t="s">
        <v>99</v>
      </c>
      <c r="D23" s="11" t="s">
        <v>100</v>
      </c>
      <c r="E23" s="10" t="s">
        <v>101</v>
      </c>
      <c r="F23" s="10" t="s">
        <v>31</v>
      </c>
      <c r="G23" s="6">
        <v>200</v>
      </c>
      <c r="H23" s="7" t="s">
        <v>92</v>
      </c>
      <c r="I23" s="6">
        <v>750</v>
      </c>
      <c r="J23" t="str">
        <f t="shared" si="0"/>
        <v>作社</v>
      </c>
    </row>
    <row r="24" ht="23" customHeight="1" spans="1:10">
      <c r="A24" s="5">
        <v>22</v>
      </c>
      <c r="B24" s="10" t="s">
        <v>88</v>
      </c>
      <c r="C24" s="6" t="s">
        <v>102</v>
      </c>
      <c r="D24" s="6" t="s">
        <v>103</v>
      </c>
      <c r="E24" s="6" t="s">
        <v>104</v>
      </c>
      <c r="F24" s="10" t="s">
        <v>31</v>
      </c>
      <c r="G24" s="6">
        <v>80</v>
      </c>
      <c r="H24" s="7" t="s">
        <v>92</v>
      </c>
      <c r="I24" s="6">
        <v>750</v>
      </c>
      <c r="J24" t="str">
        <f t="shared" si="0"/>
        <v>作社</v>
      </c>
    </row>
    <row r="25" ht="23" customHeight="1" spans="1:10">
      <c r="A25" s="5">
        <v>23</v>
      </c>
      <c r="B25" s="10" t="s">
        <v>105</v>
      </c>
      <c r="C25" s="12" t="s">
        <v>106</v>
      </c>
      <c r="D25" s="12" t="s">
        <v>107</v>
      </c>
      <c r="E25" s="12" t="s">
        <v>108</v>
      </c>
      <c r="F25" s="12" t="s">
        <v>31</v>
      </c>
      <c r="G25" s="12">
        <v>120</v>
      </c>
      <c r="H25" s="13" t="s">
        <v>109</v>
      </c>
      <c r="I25" s="12">
        <v>750</v>
      </c>
      <c r="J25" t="str">
        <f t="shared" si="0"/>
        <v>农场</v>
      </c>
    </row>
    <row r="26" ht="23" customHeight="1" spans="1:10">
      <c r="A26" s="5">
        <v>24</v>
      </c>
      <c r="B26" s="10" t="s">
        <v>105</v>
      </c>
      <c r="C26" s="12" t="s">
        <v>110</v>
      </c>
      <c r="D26" s="12" t="s">
        <v>111</v>
      </c>
      <c r="E26" s="12" t="s">
        <v>112</v>
      </c>
      <c r="F26" s="12" t="s">
        <v>31</v>
      </c>
      <c r="G26" s="12">
        <v>65</v>
      </c>
      <c r="H26" s="13" t="s">
        <v>113</v>
      </c>
      <c r="I26" s="12">
        <v>700</v>
      </c>
      <c r="J26" t="str">
        <f t="shared" si="0"/>
        <v>农场</v>
      </c>
    </row>
    <row r="27" ht="23" customHeight="1" spans="1:10">
      <c r="A27" s="5">
        <v>25</v>
      </c>
      <c r="B27" s="10" t="s">
        <v>105</v>
      </c>
      <c r="C27" s="12" t="s">
        <v>114</v>
      </c>
      <c r="D27" s="12" t="s">
        <v>13</v>
      </c>
      <c r="E27" s="12" t="s">
        <v>115</v>
      </c>
      <c r="F27" s="12" t="s">
        <v>31</v>
      </c>
      <c r="G27" s="12">
        <v>120</v>
      </c>
      <c r="H27" s="13" t="s">
        <v>113</v>
      </c>
      <c r="I27" s="12">
        <v>650</v>
      </c>
      <c r="J27" t="str">
        <f t="shared" si="0"/>
        <v>大户</v>
      </c>
    </row>
    <row r="28" ht="23" customHeight="1" spans="1:10">
      <c r="A28" s="5">
        <v>26</v>
      </c>
      <c r="B28" s="10" t="s">
        <v>105</v>
      </c>
      <c r="C28" s="12" t="s">
        <v>114</v>
      </c>
      <c r="D28" s="12" t="s">
        <v>13</v>
      </c>
      <c r="E28" s="12" t="s">
        <v>116</v>
      </c>
      <c r="F28" s="12" t="s">
        <v>31</v>
      </c>
      <c r="G28" s="12">
        <v>120</v>
      </c>
      <c r="H28" s="13" t="s">
        <v>113</v>
      </c>
      <c r="I28" s="12">
        <v>650</v>
      </c>
      <c r="J28" t="str">
        <f t="shared" si="0"/>
        <v>大户</v>
      </c>
    </row>
    <row r="29" ht="23" customHeight="1" spans="1:10">
      <c r="A29" s="5">
        <v>27</v>
      </c>
      <c r="B29" s="10" t="s">
        <v>105</v>
      </c>
      <c r="C29" s="12" t="s">
        <v>114</v>
      </c>
      <c r="D29" s="12" t="s">
        <v>13</v>
      </c>
      <c r="E29" s="12" t="s">
        <v>117</v>
      </c>
      <c r="F29" s="12" t="s">
        <v>31</v>
      </c>
      <c r="G29" s="12">
        <v>120</v>
      </c>
      <c r="H29" s="13" t="s">
        <v>113</v>
      </c>
      <c r="I29" s="12">
        <v>650</v>
      </c>
      <c r="J29" t="str">
        <f t="shared" si="0"/>
        <v>大户</v>
      </c>
    </row>
    <row r="30" ht="23" customHeight="1" spans="1:10">
      <c r="A30" s="5">
        <v>28</v>
      </c>
      <c r="B30" s="10" t="s">
        <v>118</v>
      </c>
      <c r="C30" s="6" t="s">
        <v>119</v>
      </c>
      <c r="D30" s="6" t="s">
        <v>120</v>
      </c>
      <c r="E30" s="6" t="s">
        <v>121</v>
      </c>
      <c r="F30" s="6" t="s">
        <v>31</v>
      </c>
      <c r="G30" s="6">
        <v>470</v>
      </c>
      <c r="H30" s="14" t="s">
        <v>109</v>
      </c>
      <c r="I30" s="6">
        <v>700</v>
      </c>
      <c r="J30" t="str">
        <f t="shared" si="0"/>
        <v>农场</v>
      </c>
    </row>
    <row r="31" ht="23" customHeight="1" spans="1:10">
      <c r="A31" s="5">
        <v>29</v>
      </c>
      <c r="B31" s="10" t="s">
        <v>122</v>
      </c>
      <c r="C31" s="6" t="s">
        <v>123</v>
      </c>
      <c r="D31" s="6" t="s">
        <v>124</v>
      </c>
      <c r="E31" s="6" t="s">
        <v>125</v>
      </c>
      <c r="F31" s="6" t="s">
        <v>126</v>
      </c>
      <c r="G31" s="6">
        <v>150</v>
      </c>
      <c r="H31" s="7" t="s">
        <v>127</v>
      </c>
      <c r="I31" s="6" t="s">
        <v>128</v>
      </c>
      <c r="J31" t="str">
        <f t="shared" si="0"/>
        <v>作社</v>
      </c>
    </row>
    <row r="32" ht="23" customHeight="1" spans="1:10">
      <c r="A32" s="5">
        <v>30</v>
      </c>
      <c r="B32" s="10" t="s">
        <v>122</v>
      </c>
      <c r="C32" s="6" t="s">
        <v>129</v>
      </c>
      <c r="D32" s="6" t="s">
        <v>130</v>
      </c>
      <c r="E32" s="6" t="s">
        <v>131</v>
      </c>
      <c r="F32" s="6" t="s">
        <v>126</v>
      </c>
      <c r="G32" s="6">
        <v>200</v>
      </c>
      <c r="H32" s="7" t="s">
        <v>132</v>
      </c>
      <c r="I32" s="6" t="s">
        <v>133</v>
      </c>
      <c r="J32" t="str">
        <f t="shared" si="0"/>
        <v>农场</v>
      </c>
    </row>
    <row r="33" ht="23" customHeight="1" spans="1:10">
      <c r="A33" s="5">
        <v>31</v>
      </c>
      <c r="B33" s="10" t="s">
        <v>122</v>
      </c>
      <c r="C33" s="6" t="s">
        <v>134</v>
      </c>
      <c r="D33" s="6" t="s">
        <v>135</v>
      </c>
      <c r="E33" s="6" t="s">
        <v>136</v>
      </c>
      <c r="F33" s="6" t="s">
        <v>15</v>
      </c>
      <c r="G33" s="6">
        <v>57</v>
      </c>
      <c r="H33" s="7" t="s">
        <v>127</v>
      </c>
      <c r="I33" s="6">
        <v>680</v>
      </c>
      <c r="J33" t="str">
        <f t="shared" si="0"/>
        <v>农场</v>
      </c>
    </row>
    <row r="34" ht="23" customHeight="1" spans="1:10">
      <c r="A34" s="5">
        <v>32</v>
      </c>
      <c r="B34" s="10" t="s">
        <v>122</v>
      </c>
      <c r="C34" s="6" t="s">
        <v>137</v>
      </c>
      <c r="D34" s="6" t="s">
        <v>138</v>
      </c>
      <c r="E34" s="6" t="s">
        <v>139</v>
      </c>
      <c r="F34" s="6" t="s">
        <v>15</v>
      </c>
      <c r="G34" s="6">
        <v>70</v>
      </c>
      <c r="H34" s="7" t="s">
        <v>127</v>
      </c>
      <c r="I34" s="6">
        <v>700</v>
      </c>
      <c r="J34" t="str">
        <f t="shared" si="0"/>
        <v>农场</v>
      </c>
    </row>
    <row r="35" ht="23" customHeight="1" spans="1:10">
      <c r="A35" s="5">
        <v>33</v>
      </c>
      <c r="B35" s="10" t="s">
        <v>122</v>
      </c>
      <c r="C35" s="6" t="s">
        <v>140</v>
      </c>
      <c r="D35" s="6" t="s">
        <v>141</v>
      </c>
      <c r="E35" s="6" t="s">
        <v>142</v>
      </c>
      <c r="F35" s="6" t="s">
        <v>15</v>
      </c>
      <c r="G35" s="6">
        <v>174.9</v>
      </c>
      <c r="H35" s="7" t="s">
        <v>127</v>
      </c>
      <c r="I35" s="6">
        <v>700</v>
      </c>
      <c r="J35" t="str">
        <f t="shared" si="0"/>
        <v>作社</v>
      </c>
    </row>
    <row r="36" ht="23" customHeight="1" spans="1:10">
      <c r="A36" s="5">
        <v>34</v>
      </c>
      <c r="B36" s="10" t="s">
        <v>143</v>
      </c>
      <c r="C36" s="10" t="s">
        <v>144</v>
      </c>
      <c r="D36" s="10" t="s">
        <v>145</v>
      </c>
      <c r="E36" s="10" t="s">
        <v>146</v>
      </c>
      <c r="F36" s="10" t="s">
        <v>126</v>
      </c>
      <c r="G36" s="10">
        <v>200</v>
      </c>
      <c r="H36" s="14" t="s">
        <v>113</v>
      </c>
      <c r="I36" s="10">
        <v>650</v>
      </c>
      <c r="J36" t="str">
        <f t="shared" si="0"/>
        <v>作社</v>
      </c>
    </row>
    <row r="37" ht="23" customHeight="1" spans="1:10">
      <c r="A37" s="5">
        <v>35</v>
      </c>
      <c r="B37" s="10" t="s">
        <v>147</v>
      </c>
      <c r="C37" s="6" t="s">
        <v>148</v>
      </c>
      <c r="D37" s="6" t="s">
        <v>149</v>
      </c>
      <c r="E37" s="6" t="s">
        <v>150</v>
      </c>
      <c r="F37" s="6" t="s">
        <v>31</v>
      </c>
      <c r="G37" s="6">
        <v>100</v>
      </c>
      <c r="H37" s="7" t="s">
        <v>151</v>
      </c>
      <c r="I37" s="6">
        <v>750</v>
      </c>
      <c r="J37" t="str">
        <f t="shared" ref="J37:J55" si="1">RIGHT(D37,2)</f>
        <v>农场</v>
      </c>
    </row>
    <row r="38" ht="23" customHeight="1" spans="1:10">
      <c r="A38" s="5">
        <v>36</v>
      </c>
      <c r="B38" s="10" t="s">
        <v>147</v>
      </c>
      <c r="C38" s="6" t="s">
        <v>152</v>
      </c>
      <c r="D38" s="6" t="s">
        <v>153</v>
      </c>
      <c r="E38" s="6" t="s">
        <v>154</v>
      </c>
      <c r="F38" s="6" t="s">
        <v>36</v>
      </c>
      <c r="G38" s="6">
        <v>120</v>
      </c>
      <c r="H38" s="7" t="s">
        <v>155</v>
      </c>
      <c r="I38" s="6" t="s">
        <v>156</v>
      </c>
      <c r="J38" t="str">
        <f t="shared" si="1"/>
        <v>作社</v>
      </c>
    </row>
    <row r="39" ht="23" customHeight="1" spans="1:10">
      <c r="A39" s="5">
        <v>37</v>
      </c>
      <c r="B39" s="10" t="s">
        <v>147</v>
      </c>
      <c r="C39" s="6" t="s">
        <v>157</v>
      </c>
      <c r="D39" s="6" t="s">
        <v>158</v>
      </c>
      <c r="E39" s="6" t="s">
        <v>159</v>
      </c>
      <c r="F39" s="6" t="s">
        <v>31</v>
      </c>
      <c r="G39" s="6">
        <v>52</v>
      </c>
      <c r="H39" s="7" t="s">
        <v>47</v>
      </c>
      <c r="I39" s="6">
        <v>750</v>
      </c>
      <c r="J39" t="str">
        <f t="shared" si="1"/>
        <v>作社</v>
      </c>
    </row>
    <row r="40" ht="23" customHeight="1" spans="1:10">
      <c r="A40" s="5">
        <v>38</v>
      </c>
      <c r="B40" s="10" t="s">
        <v>147</v>
      </c>
      <c r="C40" s="6" t="s">
        <v>160</v>
      </c>
      <c r="D40" s="6" t="s">
        <v>161</v>
      </c>
      <c r="E40" s="6" t="s">
        <v>162</v>
      </c>
      <c r="F40" s="6" t="s">
        <v>36</v>
      </c>
      <c r="G40" s="6">
        <v>100</v>
      </c>
      <c r="H40" s="7" t="s">
        <v>163</v>
      </c>
      <c r="I40" s="6" t="s">
        <v>164</v>
      </c>
      <c r="J40" t="str">
        <f t="shared" si="1"/>
        <v>农场</v>
      </c>
    </row>
    <row r="41" ht="23" customHeight="1" spans="1:10">
      <c r="A41" s="5">
        <v>39</v>
      </c>
      <c r="B41" s="10" t="s">
        <v>165</v>
      </c>
      <c r="C41" s="6" t="s">
        <v>166</v>
      </c>
      <c r="D41" s="6" t="s">
        <v>167</v>
      </c>
      <c r="E41" s="6" t="s">
        <v>168</v>
      </c>
      <c r="F41" s="6" t="s">
        <v>15</v>
      </c>
      <c r="G41" s="6">
        <v>56</v>
      </c>
      <c r="H41" s="7" t="s">
        <v>169</v>
      </c>
      <c r="I41" s="6">
        <v>700</v>
      </c>
      <c r="J41" t="str">
        <f t="shared" si="1"/>
        <v>农场</v>
      </c>
    </row>
    <row r="42" ht="23" customHeight="1" spans="1:10">
      <c r="A42" s="5">
        <v>40</v>
      </c>
      <c r="B42" s="10" t="s">
        <v>170</v>
      </c>
      <c r="C42" s="6" t="s">
        <v>171</v>
      </c>
      <c r="D42" s="10" t="s">
        <v>172</v>
      </c>
      <c r="E42" s="6" t="s">
        <v>173</v>
      </c>
      <c r="F42" s="6" t="s">
        <v>174</v>
      </c>
      <c r="G42" s="6">
        <v>282</v>
      </c>
      <c r="H42" s="7" t="s">
        <v>175</v>
      </c>
      <c r="I42" s="6">
        <v>700</v>
      </c>
      <c r="J42" t="str">
        <f t="shared" si="1"/>
        <v>农场</v>
      </c>
    </row>
    <row r="43" ht="23" customHeight="1" spans="1:10">
      <c r="A43" s="5">
        <v>41</v>
      </c>
      <c r="B43" s="10" t="s">
        <v>170</v>
      </c>
      <c r="C43" s="6" t="s">
        <v>176</v>
      </c>
      <c r="D43" s="6" t="s">
        <v>177</v>
      </c>
      <c r="E43" s="6" t="s">
        <v>178</v>
      </c>
      <c r="F43" s="6" t="s">
        <v>179</v>
      </c>
      <c r="G43" s="6">
        <v>105</v>
      </c>
      <c r="H43" s="7" t="s">
        <v>175</v>
      </c>
      <c r="I43" s="6">
        <v>700</v>
      </c>
      <c r="J43" t="str">
        <f t="shared" si="1"/>
        <v>作社</v>
      </c>
    </row>
    <row r="44" ht="23" customHeight="1" spans="1:10">
      <c r="A44" s="5">
        <v>42</v>
      </c>
      <c r="B44" s="10" t="s">
        <v>180</v>
      </c>
      <c r="C44" s="6" t="s">
        <v>181</v>
      </c>
      <c r="D44" s="6" t="s">
        <v>13</v>
      </c>
      <c r="E44" s="6" t="s">
        <v>182</v>
      </c>
      <c r="F44" s="6" t="s">
        <v>15</v>
      </c>
      <c r="G44" s="6">
        <v>200</v>
      </c>
      <c r="H44" s="7" t="s">
        <v>183</v>
      </c>
      <c r="I44" s="6">
        <v>750</v>
      </c>
      <c r="J44" t="str">
        <f t="shared" si="1"/>
        <v>大户</v>
      </c>
    </row>
    <row r="45" ht="23" customHeight="1" spans="1:10">
      <c r="A45" s="5">
        <v>43</v>
      </c>
      <c r="B45" s="10" t="s">
        <v>180</v>
      </c>
      <c r="C45" s="6" t="s">
        <v>184</v>
      </c>
      <c r="D45" s="6" t="s">
        <v>13</v>
      </c>
      <c r="E45" s="6" t="s">
        <v>185</v>
      </c>
      <c r="F45" s="6" t="s">
        <v>15</v>
      </c>
      <c r="G45" s="6">
        <v>60</v>
      </c>
      <c r="H45" s="7" t="s">
        <v>186</v>
      </c>
      <c r="I45" s="6">
        <v>750</v>
      </c>
      <c r="J45" t="str">
        <f t="shared" si="1"/>
        <v>大户</v>
      </c>
    </row>
    <row r="46" ht="23" customHeight="1" spans="1:10">
      <c r="A46" s="5">
        <v>44</v>
      </c>
      <c r="B46" s="10" t="s">
        <v>180</v>
      </c>
      <c r="C46" s="6" t="s">
        <v>187</v>
      </c>
      <c r="D46" s="6" t="s">
        <v>13</v>
      </c>
      <c r="E46" s="6" t="s">
        <v>188</v>
      </c>
      <c r="F46" s="6" t="s">
        <v>189</v>
      </c>
      <c r="G46" s="6">
        <v>150</v>
      </c>
      <c r="H46" s="7" t="s">
        <v>183</v>
      </c>
      <c r="I46" s="6">
        <v>700</v>
      </c>
      <c r="J46" t="str">
        <f t="shared" si="1"/>
        <v>大户</v>
      </c>
    </row>
    <row r="47" ht="23" customHeight="1" spans="1:10">
      <c r="A47" s="5">
        <v>45</v>
      </c>
      <c r="B47" s="10" t="s">
        <v>180</v>
      </c>
      <c r="C47" s="6" t="s">
        <v>190</v>
      </c>
      <c r="D47" s="6" t="s">
        <v>13</v>
      </c>
      <c r="E47" s="6" t="s">
        <v>191</v>
      </c>
      <c r="F47" s="6" t="s">
        <v>15</v>
      </c>
      <c r="G47" s="6">
        <v>160</v>
      </c>
      <c r="H47" s="7" t="s">
        <v>183</v>
      </c>
      <c r="I47" s="10">
        <v>750</v>
      </c>
      <c r="J47" t="str">
        <f t="shared" si="1"/>
        <v>大户</v>
      </c>
    </row>
    <row r="48" ht="23" customHeight="1" spans="1:10">
      <c r="A48" s="5">
        <v>46</v>
      </c>
      <c r="B48" s="10" t="s">
        <v>180</v>
      </c>
      <c r="C48" s="10" t="s">
        <v>192</v>
      </c>
      <c r="D48" s="10" t="s">
        <v>193</v>
      </c>
      <c r="E48" s="10" t="s">
        <v>194</v>
      </c>
      <c r="F48" s="10" t="s">
        <v>15</v>
      </c>
      <c r="G48" s="10">
        <v>80</v>
      </c>
      <c r="H48" s="14" t="s">
        <v>113</v>
      </c>
      <c r="I48" s="10">
        <v>800</v>
      </c>
      <c r="J48" t="str">
        <f t="shared" si="1"/>
        <v>作社</v>
      </c>
    </row>
    <row r="49" ht="23" customHeight="1" spans="1:10">
      <c r="A49" s="5">
        <v>47</v>
      </c>
      <c r="B49" s="10" t="s">
        <v>195</v>
      </c>
      <c r="C49" s="6" t="s">
        <v>196</v>
      </c>
      <c r="D49" s="6" t="s">
        <v>197</v>
      </c>
      <c r="E49" s="6" t="s">
        <v>198</v>
      </c>
      <c r="F49" s="6" t="s">
        <v>15</v>
      </c>
      <c r="G49" s="6">
        <v>65</v>
      </c>
      <c r="H49" s="7" t="s">
        <v>199</v>
      </c>
      <c r="I49" s="6">
        <v>670</v>
      </c>
      <c r="J49" t="str">
        <f t="shared" si="1"/>
        <v>农场</v>
      </c>
    </row>
    <row r="50" ht="23" customHeight="1" spans="1:10">
      <c r="A50" s="5">
        <v>48</v>
      </c>
      <c r="B50" s="10" t="s">
        <v>195</v>
      </c>
      <c r="C50" s="6" t="s">
        <v>200</v>
      </c>
      <c r="D50" s="6" t="s">
        <v>13</v>
      </c>
      <c r="E50" s="6" t="s">
        <v>201</v>
      </c>
      <c r="F50" s="6" t="s">
        <v>15</v>
      </c>
      <c r="G50" s="6">
        <v>65</v>
      </c>
      <c r="H50" s="7" t="s">
        <v>199</v>
      </c>
      <c r="I50" s="6">
        <v>680</v>
      </c>
      <c r="J50" t="str">
        <f t="shared" si="1"/>
        <v>大户</v>
      </c>
    </row>
    <row r="51" ht="23" customHeight="1" spans="1:10">
      <c r="A51" s="5">
        <v>49</v>
      </c>
      <c r="B51" s="11" t="s">
        <v>195</v>
      </c>
      <c r="C51" s="12" t="s">
        <v>202</v>
      </c>
      <c r="D51" s="12" t="s">
        <v>13</v>
      </c>
      <c r="E51" s="12" t="s">
        <v>203</v>
      </c>
      <c r="F51" s="12" t="s">
        <v>15</v>
      </c>
      <c r="G51" s="12">
        <v>220</v>
      </c>
      <c r="H51" s="13" t="s">
        <v>199</v>
      </c>
      <c r="I51" s="12">
        <v>720</v>
      </c>
      <c r="J51" s="18" t="s">
        <v>204</v>
      </c>
    </row>
    <row r="52" ht="23" customHeight="1" spans="1:10">
      <c r="A52" s="5">
        <v>50</v>
      </c>
      <c r="B52" s="10" t="s">
        <v>195</v>
      </c>
      <c r="C52" s="6" t="s">
        <v>205</v>
      </c>
      <c r="D52" s="6" t="s">
        <v>13</v>
      </c>
      <c r="E52" s="6" t="s">
        <v>206</v>
      </c>
      <c r="F52" s="6" t="s">
        <v>15</v>
      </c>
      <c r="G52" s="6">
        <v>62</v>
      </c>
      <c r="H52" s="7" t="s">
        <v>199</v>
      </c>
      <c r="I52" s="6">
        <v>730</v>
      </c>
      <c r="J52" t="str">
        <f>RIGHT(D52,2)</f>
        <v>大户</v>
      </c>
    </row>
    <row r="53" ht="23" customHeight="1" spans="1:10">
      <c r="A53" s="5">
        <v>51</v>
      </c>
      <c r="B53" s="10" t="s">
        <v>195</v>
      </c>
      <c r="C53" s="6" t="s">
        <v>207</v>
      </c>
      <c r="D53" s="6" t="s">
        <v>13</v>
      </c>
      <c r="E53" s="6" t="s">
        <v>208</v>
      </c>
      <c r="F53" s="6" t="s">
        <v>15</v>
      </c>
      <c r="G53" s="6">
        <v>210</v>
      </c>
      <c r="H53" s="7" t="s">
        <v>199</v>
      </c>
      <c r="I53" s="6">
        <v>710</v>
      </c>
      <c r="J53" t="str">
        <f>RIGHT(D53,2)</f>
        <v>大户</v>
      </c>
    </row>
    <row r="54" ht="23" customHeight="1" spans="1:10">
      <c r="A54" s="5">
        <v>52</v>
      </c>
      <c r="B54" s="10" t="s">
        <v>195</v>
      </c>
      <c r="C54" s="6" t="s">
        <v>209</v>
      </c>
      <c r="D54" s="6" t="s">
        <v>13</v>
      </c>
      <c r="E54" s="6" t="s">
        <v>210</v>
      </c>
      <c r="F54" s="6" t="s">
        <v>15</v>
      </c>
      <c r="G54" s="6">
        <v>55</v>
      </c>
      <c r="H54" s="7" t="s">
        <v>211</v>
      </c>
      <c r="I54" s="10">
        <v>710</v>
      </c>
      <c r="J54" t="str">
        <f>RIGHT(D54,2)</f>
        <v>大户</v>
      </c>
    </row>
    <row r="55" ht="23" customHeight="1" spans="1:10">
      <c r="A55" s="5">
        <v>53</v>
      </c>
      <c r="B55" s="10" t="s">
        <v>212</v>
      </c>
      <c r="C55" s="6" t="s">
        <v>213</v>
      </c>
      <c r="D55" s="6" t="s">
        <v>214</v>
      </c>
      <c r="E55" s="6" t="s">
        <v>215</v>
      </c>
      <c r="F55" s="6" t="s">
        <v>31</v>
      </c>
      <c r="G55" s="6">
        <v>58</v>
      </c>
      <c r="H55" s="7" t="s">
        <v>20</v>
      </c>
      <c r="I55" s="6">
        <v>700</v>
      </c>
      <c r="J55" t="str">
        <f t="shared" ref="J55:J60" si="2">RIGHT(D55,2)</f>
        <v>农场</v>
      </c>
    </row>
    <row r="56" ht="23" customHeight="1" spans="1:10">
      <c r="A56" s="5">
        <v>54</v>
      </c>
      <c r="B56" s="10" t="s">
        <v>212</v>
      </c>
      <c r="C56" s="6" t="s">
        <v>216</v>
      </c>
      <c r="D56" s="6" t="s">
        <v>217</v>
      </c>
      <c r="E56" s="6" t="s">
        <v>218</v>
      </c>
      <c r="F56" s="6" t="s">
        <v>31</v>
      </c>
      <c r="G56" s="6">
        <v>90</v>
      </c>
      <c r="H56" s="7" t="s">
        <v>20</v>
      </c>
      <c r="I56" s="6">
        <v>750</v>
      </c>
      <c r="J56" t="str">
        <f t="shared" si="2"/>
        <v>作社</v>
      </c>
    </row>
    <row r="57" ht="23" customHeight="1" spans="1:10">
      <c r="A57" s="5">
        <v>55</v>
      </c>
      <c r="B57" s="10" t="s">
        <v>212</v>
      </c>
      <c r="C57" s="6" t="s">
        <v>219</v>
      </c>
      <c r="D57" s="6" t="s">
        <v>220</v>
      </c>
      <c r="E57" s="6" t="s">
        <v>221</v>
      </c>
      <c r="F57" s="6" t="s">
        <v>31</v>
      </c>
      <c r="G57" s="6">
        <v>80</v>
      </c>
      <c r="H57" s="7" t="s">
        <v>20</v>
      </c>
      <c r="I57" s="6">
        <v>700</v>
      </c>
      <c r="J57" t="str">
        <f t="shared" si="2"/>
        <v>作社</v>
      </c>
    </row>
    <row r="58" ht="23" customHeight="1" spans="1:10">
      <c r="A58" s="5">
        <v>56</v>
      </c>
      <c r="B58" s="10" t="s">
        <v>212</v>
      </c>
      <c r="C58" s="6" t="s">
        <v>222</v>
      </c>
      <c r="D58" s="6" t="s">
        <v>223</v>
      </c>
      <c r="E58" s="6" t="s">
        <v>224</v>
      </c>
      <c r="F58" s="6" t="s">
        <v>31</v>
      </c>
      <c r="G58" s="6">
        <v>70</v>
      </c>
      <c r="H58" s="7" t="s">
        <v>20</v>
      </c>
      <c r="I58" s="6">
        <v>700</v>
      </c>
      <c r="J58" t="str">
        <f t="shared" si="2"/>
        <v>农场</v>
      </c>
    </row>
    <row r="59" ht="23" customHeight="1" spans="1:10">
      <c r="A59" s="5">
        <v>57</v>
      </c>
      <c r="B59" s="10" t="s">
        <v>212</v>
      </c>
      <c r="C59" s="6" t="s">
        <v>225</v>
      </c>
      <c r="D59" s="6" t="s">
        <v>226</v>
      </c>
      <c r="E59" s="6" t="s">
        <v>227</v>
      </c>
      <c r="F59" s="6" t="s">
        <v>36</v>
      </c>
      <c r="G59" s="6">
        <v>105</v>
      </c>
      <c r="H59" s="7" t="s">
        <v>228</v>
      </c>
      <c r="I59" s="6">
        <v>700</v>
      </c>
      <c r="J59" t="str">
        <f t="shared" si="2"/>
        <v>作社</v>
      </c>
    </row>
    <row r="60" ht="23" customHeight="1" spans="1:10">
      <c r="A60" s="5">
        <v>58</v>
      </c>
      <c r="B60" s="10" t="s">
        <v>212</v>
      </c>
      <c r="C60" s="6" t="s">
        <v>225</v>
      </c>
      <c r="D60" s="6" t="s">
        <v>229</v>
      </c>
      <c r="E60" s="6" t="s">
        <v>230</v>
      </c>
      <c r="F60" s="6" t="s">
        <v>31</v>
      </c>
      <c r="G60" s="6">
        <v>70</v>
      </c>
      <c r="H60" s="7" t="s">
        <v>228</v>
      </c>
      <c r="I60" s="6">
        <v>800</v>
      </c>
      <c r="J60" t="str">
        <f t="shared" si="2"/>
        <v>农场</v>
      </c>
    </row>
    <row r="61" ht="23" customHeight="1" spans="1:10">
      <c r="A61" s="5">
        <v>59</v>
      </c>
      <c r="B61" s="11" t="s">
        <v>231</v>
      </c>
      <c r="C61" s="11" t="s">
        <v>231</v>
      </c>
      <c r="D61" s="11" t="s">
        <v>13</v>
      </c>
      <c r="E61" s="11" t="s">
        <v>232</v>
      </c>
      <c r="F61" s="11" t="s">
        <v>15</v>
      </c>
      <c r="G61" s="11">
        <v>258</v>
      </c>
      <c r="H61" s="15" t="s">
        <v>233</v>
      </c>
      <c r="I61" s="11">
        <v>655</v>
      </c>
      <c r="J61" t="s">
        <v>204</v>
      </c>
    </row>
    <row r="62" ht="23" customHeight="1" spans="1:10">
      <c r="A62" s="5">
        <v>60</v>
      </c>
      <c r="B62" s="16" t="s">
        <v>231</v>
      </c>
      <c r="C62" s="16" t="s">
        <v>231</v>
      </c>
      <c r="D62" s="11" t="s">
        <v>13</v>
      </c>
      <c r="E62" s="16" t="s">
        <v>234</v>
      </c>
      <c r="F62" s="16" t="s">
        <v>15</v>
      </c>
      <c r="G62" s="16">
        <v>260</v>
      </c>
      <c r="H62" s="17" t="s">
        <v>235</v>
      </c>
      <c r="I62" s="16">
        <v>650</v>
      </c>
      <c r="J62" t="s">
        <v>204</v>
      </c>
    </row>
    <row r="63" ht="23" customHeight="1" spans="1:10">
      <c r="A63" s="5">
        <v>61</v>
      </c>
      <c r="B63" s="11" t="s">
        <v>236</v>
      </c>
      <c r="C63" s="11" t="s">
        <v>237</v>
      </c>
      <c r="D63" s="11" t="s">
        <v>13</v>
      </c>
      <c r="E63" s="11" t="s">
        <v>238</v>
      </c>
      <c r="F63" s="5" t="s">
        <v>15</v>
      </c>
      <c r="G63" s="5">
        <v>100</v>
      </c>
      <c r="H63" s="7" t="s">
        <v>239</v>
      </c>
      <c r="I63" s="5">
        <v>750</v>
      </c>
      <c r="J63" t="s">
        <v>204</v>
      </c>
    </row>
    <row r="64" ht="23" customHeight="1" spans="1:10">
      <c r="A64" s="5">
        <v>62</v>
      </c>
      <c r="B64" s="11" t="s">
        <v>236</v>
      </c>
      <c r="C64" s="11" t="s">
        <v>240</v>
      </c>
      <c r="D64" s="11" t="s">
        <v>13</v>
      </c>
      <c r="E64" s="11" t="s">
        <v>241</v>
      </c>
      <c r="F64" s="5" t="s">
        <v>15</v>
      </c>
      <c r="G64" s="5">
        <v>130</v>
      </c>
      <c r="H64" s="7" t="s">
        <v>242</v>
      </c>
      <c r="I64" s="5">
        <v>700</v>
      </c>
      <c r="J64" t="s">
        <v>204</v>
      </c>
    </row>
    <row r="65" ht="23" customHeight="1" spans="8:8">
      <c r="H65" s="19"/>
    </row>
  </sheetData>
  <autoFilter ref="B2:J64">
    <extLst/>
  </autoFilter>
  <mergeCells count="1">
    <mergeCell ref="B1:I1"/>
  </mergeCells>
  <pageMargins left="0.503472222222222" right="0.109722222222222" top="0.554861111111111" bottom="0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2024-07-19T00:13:34Z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D551D17C7F5A4FAAA1CCB307F93376BE_13</vt:lpwstr>
  </property>
  <property fmtid="{D5CDD505-2E9C-101B-9397-08002B2CF9AE}" pid="4" name="KSOReadingLayout">
    <vt:bool>false</vt:bool>
  </property>
</Properties>
</file>