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新增" sheetId="1" r:id="rId1"/>
  </sheets>
  <definedNames>
    <definedName name="_xlnm._FilterDatabase" localSheetId="0" hidden="1">新增!$A$2:$Q$2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<sst xmlns="http://schemas.openxmlformats.org/spreadsheetml/2006/main" count="348" uniqueCount="132">
  <si>
    <t>新增农村低保及边缘家庭对象名单</t>
  </si>
  <si>
    <t>乡镇名称</t>
  </si>
  <si>
    <t>所属村委、居委会</t>
  </si>
  <si>
    <t>证号</t>
  </si>
  <si>
    <t>人编号</t>
  </si>
  <si>
    <t>保障人口</t>
  </si>
  <si>
    <t>家庭人口</t>
  </si>
  <si>
    <t>保障类型</t>
  </si>
  <si>
    <t>对象类别</t>
  </si>
  <si>
    <t>姓名</t>
  </si>
  <si>
    <t>身份证号</t>
  </si>
  <si>
    <t>性别</t>
  </si>
  <si>
    <t>年龄</t>
  </si>
  <si>
    <t>与户主关系</t>
  </si>
  <si>
    <t>保障类别</t>
  </si>
  <si>
    <t>发放金额</t>
  </si>
  <si>
    <t>待遇开始享受时间</t>
  </si>
  <si>
    <t>享受原因</t>
  </si>
  <si>
    <t>白道口镇</t>
  </si>
  <si>
    <t>黄村</t>
  </si>
  <si>
    <t>N202608040001</t>
  </si>
  <si>
    <t>单人保</t>
  </si>
  <si>
    <t>农村低保</t>
  </si>
  <si>
    <t>樊朝用</t>
  </si>
  <si>
    <t>男</t>
  </si>
  <si>
    <t>本人</t>
  </si>
  <si>
    <t>四档</t>
  </si>
  <si>
    <t>因病</t>
  </si>
  <si>
    <t>410526196706051577</t>
  </si>
  <si>
    <t>低保边缘家庭成员</t>
  </si>
  <si>
    <t>刘素玲</t>
  </si>
  <si>
    <t>女</t>
  </si>
  <si>
    <t>配偶</t>
  </si>
  <si>
    <t>410526197004081522</t>
  </si>
  <si>
    <t>冯村</t>
  </si>
  <si>
    <t>N202608040002</t>
  </si>
  <si>
    <t>肖沐妍</t>
  </si>
  <si>
    <t>因残</t>
  </si>
  <si>
    <t>41052620220703018X</t>
  </si>
  <si>
    <t>6</t>
  </si>
  <si>
    <t>肖达</t>
  </si>
  <si>
    <t>父母</t>
  </si>
  <si>
    <t>410526199511231512</t>
  </si>
  <si>
    <t>张梦梦</t>
  </si>
  <si>
    <t>410526199711091542</t>
  </si>
  <si>
    <t>肖沐汐</t>
  </si>
  <si>
    <t>兄、弟、姐、妹</t>
  </si>
  <si>
    <t>410526201709070339</t>
  </si>
  <si>
    <t>肖沐依</t>
  </si>
  <si>
    <t>410526201912040346</t>
  </si>
  <si>
    <t>李爱利</t>
  </si>
  <si>
    <t>410526197212281588</t>
  </si>
  <si>
    <t>肖雪</t>
  </si>
  <si>
    <t>410526200610310625</t>
  </si>
  <si>
    <t>大刘营村</t>
  </si>
  <si>
    <t>N202608040003</t>
  </si>
  <si>
    <t>王中有</t>
  </si>
  <si>
    <t>41052619730103153X</t>
  </si>
  <si>
    <t>朱社梅</t>
  </si>
  <si>
    <t>410526197010191023</t>
  </si>
  <si>
    <t>王玉帅</t>
  </si>
  <si>
    <t>子</t>
  </si>
  <si>
    <t>410526200711070835</t>
  </si>
  <si>
    <t>N202608040004</t>
  </si>
  <si>
    <t>一户多保</t>
  </si>
  <si>
    <t>徐思蕊</t>
  </si>
  <si>
    <t>主要劳动力缺失</t>
  </si>
  <si>
    <t>410526201001030702</t>
  </si>
  <si>
    <t>徐思念</t>
  </si>
  <si>
    <t>410526201210240941</t>
  </si>
  <si>
    <t>白小芳</t>
  </si>
  <si>
    <t>410526198504041169</t>
  </si>
  <si>
    <t>徐思浩</t>
  </si>
  <si>
    <t>41052620141031145X</t>
  </si>
  <si>
    <t>徐思瀚</t>
  </si>
  <si>
    <t>410526201410311476</t>
  </si>
  <si>
    <t>郝村</t>
  </si>
  <si>
    <t>N202608040005</t>
  </si>
  <si>
    <t>整户保</t>
  </si>
  <si>
    <t>刘文文</t>
  </si>
  <si>
    <t>410526199302121528</t>
  </si>
  <si>
    <t>东桃园村</t>
  </si>
  <si>
    <t>N202608040006</t>
  </si>
  <si>
    <t>王中善</t>
  </si>
  <si>
    <t>410526198003075395</t>
  </si>
  <si>
    <t>温九兰</t>
  </si>
  <si>
    <t>410526194812121525</t>
  </si>
  <si>
    <t>王秋善</t>
  </si>
  <si>
    <t>410526197409031611</t>
  </si>
  <si>
    <t>王盼盼</t>
  </si>
  <si>
    <t>410526200905030524</t>
  </si>
  <si>
    <t>白道口村</t>
  </si>
  <si>
    <t>N202608040007</t>
  </si>
  <si>
    <t>李素美</t>
  </si>
  <si>
    <t>410526196705121545</t>
  </si>
  <si>
    <t>李河京村</t>
  </si>
  <si>
    <t>N202608040008</t>
  </si>
  <si>
    <t>李东立</t>
  </si>
  <si>
    <t>410526195702141538</t>
  </si>
  <si>
    <t>韩九池</t>
  </si>
  <si>
    <t>410526195803151583</t>
  </si>
  <si>
    <t>王河京村</t>
  </si>
  <si>
    <t>N202608040009</t>
  </si>
  <si>
    <t>采新霞</t>
  </si>
  <si>
    <t>410526197304261568</t>
  </si>
  <si>
    <t>王胜洋</t>
  </si>
  <si>
    <t>410526200004211694</t>
  </si>
  <si>
    <t>李营村</t>
  </si>
  <si>
    <t>N202608040010</t>
  </si>
  <si>
    <t>李国省</t>
  </si>
  <si>
    <t>410526196809291530</t>
  </si>
  <si>
    <t>碗松凤</t>
  </si>
  <si>
    <t>410526196603091605</t>
  </si>
  <si>
    <t>陈营村</t>
  </si>
  <si>
    <t>N202608040011</t>
  </si>
  <si>
    <t>张庆伟</t>
  </si>
  <si>
    <t>410526196908081555</t>
  </si>
  <si>
    <t>李素青</t>
  </si>
  <si>
    <t>41052619661001152X</t>
  </si>
  <si>
    <t>张敏江</t>
  </si>
  <si>
    <t>41052619930118165X</t>
  </si>
  <si>
    <t>西河京村</t>
  </si>
  <si>
    <t>N202608040012</t>
  </si>
  <si>
    <t>杨杏</t>
  </si>
  <si>
    <t>因学</t>
  </si>
  <si>
    <t>41052620080704026X</t>
  </si>
  <si>
    <t>杨家帅</t>
  </si>
  <si>
    <t>410526201108010832</t>
  </si>
  <si>
    <t>杨运行</t>
  </si>
  <si>
    <t>410526197502101573</t>
  </si>
  <si>
    <t>段彦英</t>
  </si>
  <si>
    <t>410526197501081582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</si>
</sst>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8"/>
  <sheetViews>
    <sheetView tabSelected="1" zoomScale="80" zoomScaleNormal="80" workbookViewId="0">
      <selection activeCell="G8" sqref="G8"/>
    </sheetView>
  </sheetViews>
  <sheetFormatPr defaultColWidth="9" defaultRowHeight="13.5"/>
  <cols>
    <col min="1" max="2" width="9" style="1"/>
    <col min="3" max="3" width="20.375" style="1" customWidth="1"/>
    <col min="4" max="4" width="6.10833333333333" style="1" customWidth="1"/>
    <col min="5" max="6" width="5.69166666666667" style="1" customWidth="1"/>
    <col min="7" max="7" width="11.3833333333333" style="1" customWidth="1"/>
    <col min="8" max="8" width="18.25" style="1" customWidth="1"/>
    <col min="9" max="9" width="13.3333333333333" style="1" customWidth="1"/>
    <col min="10" max="10" width="25.75" style="4" customWidth="1"/>
    <col min="11" max="11" width="6.525" style="1" customWidth="1"/>
    <col min="12" max="12" width="6.8" style="1" customWidth="1"/>
    <col min="13" max="13" width="14.7166666666667" style="1" customWidth="1"/>
    <col min="14" max="14" width="6.66666666666667" style="1" customWidth="1"/>
    <col min="15" max="15" width="9" style="1"/>
    <col min="16" max="16" width="12.25" style="1" customWidth="1"/>
    <col min="17" max="17" width="15" style="1" customWidth="1"/>
    <col min="18" max="21" width="9" style="1"/>
    <col min="22" max="22" width="9" style="1" hidden="1" customWidth="1"/>
    <col min="23" max="16384" width="9" style="1"/>
  </cols>
  <sheetData>
    <row r="1" s="1" customFormat="1" ht="42" customHeight="1" spans="1:1024 1025:16378">
      <c r="A1" s="5" t="s">
        <v>0</v>
      </c>
      <c r="B1" s="5"/>
      <c r="C1" s="5"/>
      <c r="D1" s="5"/>
      <c r="E1" s="5"/>
      <c r="F1" s="5"/>
      <c r="G1" s="5"/>
      <c r="H1" s="5"/>
      <c r="I1" s="5"/>
      <c r="J1" s="4"/>
      <c r="K1" s="5"/>
      <c r="L1" s="5"/>
      <c r="M1" s="5"/>
      <c r="N1" s="5"/>
      <c r="O1" s="5"/>
      <c r="P1" s="5"/>
      <c r="Q1" s="5"/>
    </row>
    <row r="2" s="2" customFormat="1" ht="36" customHeight="1" spans="1:1024 1025:1637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9" t="s">
        <v>11</v>
      </c>
      <c r="L2" s="8" t="s">
        <v>12</v>
      </c>
      <c r="M2" s="6" t="s">
        <v>13</v>
      </c>
      <c r="N2" s="6" t="s">
        <v>14</v>
      </c>
      <c r="O2" s="6" t="s">
        <v>15</v>
      </c>
      <c r="P2" s="9" t="s">
        <v>16</v>
      </c>
      <c r="Q2" s="6" t="s">
        <v>17</v>
      </c>
    </row>
    <row r="3" s="3" customFormat="1" ht="16" customHeight="1" spans="1:1024 1025:16378">
      <c r="A3" s="10" t="s">
        <v>18</v>
      </c>
      <c r="B3" s="11" t="s">
        <v>19</v>
      </c>
      <c r="C3" s="12" t="s">
        <v>20</v>
      </c>
      <c r="D3" s="12">
        <v>1</v>
      </c>
      <c r="E3" s="12">
        <v>1</v>
      </c>
      <c r="F3" s="12">
        <v>2</v>
      </c>
      <c r="G3" s="12" t="s">
        <v>21</v>
      </c>
      <c r="H3" s="10" t="s">
        <v>22</v>
      </c>
      <c r="I3" s="11" t="s">
        <v>23</v>
      </c>
      <c r="J3" s="13" t="str">
        <f>REPLACE(V3,7,8,"********")</f>
        <v>410526********1577</v>
      </c>
      <c r="K3" s="13" t="s">
        <v>24</v>
      </c>
      <c r="L3" s="13">
        <v>59</v>
      </c>
      <c r="M3" s="14" t="s">
        <v>25</v>
      </c>
      <c r="N3" s="15" t="s">
        <v>26</v>
      </c>
      <c r="O3" s="16">
        <v>295</v>
      </c>
      <c r="P3" s="16">
        <v>20260801</v>
      </c>
      <c r="Q3" s="15" t="s">
        <v>27</v>
      </c>
      <c r="V3" s="21" t="s">
        <v>28</v>
      </c>
    </row>
    <row r="4" s="3" customFormat="1" ht="16" customHeight="1" spans="1:1024 1025:16378">
      <c r="A4" s="10" t="s">
        <v>18</v>
      </c>
      <c r="B4" s="11" t="s">
        <v>19</v>
      </c>
      <c r="C4" s="12"/>
      <c r="D4" s="12">
        <v>2</v>
      </c>
      <c r="E4" s="12"/>
      <c r="F4" s="12">
        <v>2</v>
      </c>
      <c r="G4" s="12" t="s">
        <v>21</v>
      </c>
      <c r="H4" s="10" t="s">
        <v>29</v>
      </c>
      <c r="I4" s="11" t="s">
        <v>30</v>
      </c>
      <c r="J4" s="13" t="str">
        <f t="shared" ref="J4:J38" si="0">REPLACE(V4,7,8,"********")</f>
        <v>410526********1522</v>
      </c>
      <c r="K4" s="13" t="s">
        <v>31</v>
      </c>
      <c r="L4" s="13">
        <v>56</v>
      </c>
      <c r="M4" s="14" t="s">
        <v>32</v>
      </c>
      <c r="N4" s="15"/>
      <c r="O4" s="16"/>
      <c r="P4" s="16"/>
      <c r="Q4" s="15"/>
      <c r="V4" s="21" t="s">
        <v>33</v>
      </c>
    </row>
    <row r="5" s="3" customFormat="1" ht="16" customHeight="1" spans="1:1024 1025:16378">
      <c r="A5" s="10" t="s">
        <v>18</v>
      </c>
      <c r="B5" s="11" t="s">
        <v>34</v>
      </c>
      <c r="C5" s="12" t="s">
        <v>35</v>
      </c>
      <c r="D5" s="12">
        <v>1</v>
      </c>
      <c r="E5" s="12">
        <v>1</v>
      </c>
      <c r="F5" s="12">
        <v>5</v>
      </c>
      <c r="G5" s="12" t="s">
        <v>21</v>
      </c>
      <c r="H5" s="10" t="s">
        <v>22</v>
      </c>
      <c r="I5" s="11" t="s">
        <v>36</v>
      </c>
      <c r="J5" s="13" t="str">
        <f t="shared" si="0"/>
        <v>410526********018X</v>
      </c>
      <c r="K5" s="13" t="s">
        <v>31</v>
      </c>
      <c r="L5" s="13">
        <v>4</v>
      </c>
      <c r="M5" s="14" t="s">
        <v>25</v>
      </c>
      <c r="N5" s="15" t="s">
        <v>26</v>
      </c>
      <c r="O5" s="16">
        <v>295</v>
      </c>
      <c r="P5" s="16">
        <v>20260801</v>
      </c>
      <c r="Q5" s="15" t="s">
        <v>37</v>
      </c>
      <c r="V5" s="13" t="s">
        <v>38</v>
      </c>
    </row>
    <row r="6" s="3" customFormat="1" ht="16" customHeight="1" spans="1:1024 1025:16378">
      <c r="A6" s="10" t="s">
        <v>18</v>
      </c>
      <c r="B6" s="11" t="s">
        <v>34</v>
      </c>
      <c r="C6" s="12"/>
      <c r="D6" s="12" t="s">
        <v>39</v>
      </c>
      <c r="E6" s="12"/>
      <c r="F6" s="12">
        <v>5</v>
      </c>
      <c r="G6" s="12" t="s">
        <v>21</v>
      </c>
      <c r="H6" s="10" t="s">
        <v>29</v>
      </c>
      <c r="I6" s="11" t="s">
        <v>40</v>
      </c>
      <c r="J6" s="13" t="str">
        <f t="shared" si="0"/>
        <v>410526********1512</v>
      </c>
      <c r="K6" s="13" t="s">
        <v>24</v>
      </c>
      <c r="L6" s="13">
        <v>30</v>
      </c>
      <c r="M6" s="14" t="s">
        <v>41</v>
      </c>
      <c r="N6" s="15"/>
      <c r="O6" s="16"/>
      <c r="P6" s="16"/>
      <c r="Q6" s="15"/>
      <c r="T6" s="1"/>
      <c r="U6" s="1"/>
      <c r="V6" s="21" t="s">
        <v>42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7"/>
    </row>
    <row r="7" s="3" customFormat="1" ht="16" customHeight="1" spans="1:1024 1025:16378">
      <c r="A7" s="10" t="s">
        <v>18</v>
      </c>
      <c r="B7" s="11" t="s">
        <v>34</v>
      </c>
      <c r="C7" s="12"/>
      <c r="D7" s="12" t="s">
        <v>39</v>
      </c>
      <c r="E7" s="12"/>
      <c r="F7" s="12">
        <v>5</v>
      </c>
      <c r="G7" s="12" t="s">
        <v>21</v>
      </c>
      <c r="H7" s="10" t="s">
        <v>29</v>
      </c>
      <c r="I7" s="11" t="s">
        <v>43</v>
      </c>
      <c r="J7" s="13" t="str">
        <f t="shared" si="0"/>
        <v>410526********1542</v>
      </c>
      <c r="K7" s="13" t="s">
        <v>31</v>
      </c>
      <c r="L7" s="13">
        <v>28</v>
      </c>
      <c r="M7" s="14" t="s">
        <v>41</v>
      </c>
      <c r="N7" s="18"/>
      <c r="O7" s="16"/>
      <c r="P7" s="16"/>
      <c r="Q7" s="15"/>
      <c r="T7" s="1"/>
      <c r="U7" s="1"/>
      <c r="V7" s="21" t="s">
        <v>44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7"/>
    </row>
    <row r="8" s="3" customFormat="1" ht="16" customHeight="1" spans="1:1024 1025:16378">
      <c r="A8" s="10" t="s">
        <v>18</v>
      </c>
      <c r="B8" s="11" t="s">
        <v>34</v>
      </c>
      <c r="C8" s="12"/>
      <c r="D8" s="12">
        <v>8</v>
      </c>
      <c r="E8" s="12"/>
      <c r="F8" s="12">
        <v>5</v>
      </c>
      <c r="G8" s="12" t="s">
        <v>21</v>
      </c>
      <c r="H8" s="10" t="s">
        <v>29</v>
      </c>
      <c r="I8" s="11" t="s">
        <v>45</v>
      </c>
      <c r="J8" s="13" t="str">
        <f t="shared" si="0"/>
        <v>410526********0339</v>
      </c>
      <c r="K8" s="13" t="s">
        <v>24</v>
      </c>
      <c r="L8" s="13">
        <v>8</v>
      </c>
      <c r="M8" s="14" t="s">
        <v>46</v>
      </c>
      <c r="N8" s="18"/>
      <c r="O8" s="16"/>
      <c r="P8" s="16"/>
      <c r="Q8" s="15"/>
      <c r="T8" s="1"/>
      <c r="U8" s="1"/>
      <c r="V8" s="21" t="s">
        <v>47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7"/>
    </row>
    <row r="9" s="3" customFormat="1" ht="16" customHeight="1" spans="1:1024 1025:16378">
      <c r="A9" s="10" t="s">
        <v>18</v>
      </c>
      <c r="B9" s="11" t="s">
        <v>34</v>
      </c>
      <c r="C9" s="12"/>
      <c r="D9" s="12">
        <v>8</v>
      </c>
      <c r="E9" s="12"/>
      <c r="F9" s="12">
        <v>5</v>
      </c>
      <c r="G9" s="12" t="s">
        <v>21</v>
      </c>
      <c r="H9" s="10" t="s">
        <v>29</v>
      </c>
      <c r="I9" s="11" t="s">
        <v>48</v>
      </c>
      <c r="J9" s="13" t="str">
        <f t="shared" si="0"/>
        <v>410526********0346</v>
      </c>
      <c r="K9" s="13" t="s">
        <v>31</v>
      </c>
      <c r="L9" s="13">
        <v>6</v>
      </c>
      <c r="M9" s="14" t="s">
        <v>46</v>
      </c>
      <c r="N9" s="18"/>
      <c r="O9" s="16"/>
      <c r="P9" s="16"/>
      <c r="Q9" s="15"/>
      <c r="T9" s="1"/>
      <c r="U9" s="1"/>
      <c r="V9" s="21" t="s">
        <v>49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7"/>
    </row>
    <row r="10" s="3" customFormat="1" ht="16" customHeight="1" spans="1:1024 1025:16378">
      <c r="A10" s="10" t="s">
        <v>18</v>
      </c>
      <c r="B10" s="11" t="s">
        <v>34</v>
      </c>
      <c r="C10" s="12"/>
      <c r="D10" s="12">
        <v>2</v>
      </c>
      <c r="E10" s="12"/>
      <c r="F10" s="12">
        <v>3</v>
      </c>
      <c r="G10" s="12" t="s">
        <v>21</v>
      </c>
      <c r="H10" s="10" t="s">
        <v>29</v>
      </c>
      <c r="I10" s="11" t="s">
        <v>50</v>
      </c>
      <c r="J10" s="13" t="str">
        <f t="shared" si="0"/>
        <v>410526********1588</v>
      </c>
      <c r="K10" s="13" t="s">
        <v>31</v>
      </c>
      <c r="L10" s="13">
        <v>53</v>
      </c>
      <c r="M10" s="14" t="s">
        <v>32</v>
      </c>
      <c r="N10" s="15"/>
      <c r="O10" s="16"/>
      <c r="P10" s="16"/>
      <c r="Q10" s="15"/>
      <c r="V10" s="21" t="s">
        <v>51</v>
      </c>
    </row>
    <row r="11" s="3" customFormat="1" ht="16" customHeight="1" spans="1:1024 1025:16378">
      <c r="A11" s="10" t="s">
        <v>18</v>
      </c>
      <c r="B11" s="11" t="s">
        <v>34</v>
      </c>
      <c r="C11" s="12"/>
      <c r="D11" s="12">
        <v>4</v>
      </c>
      <c r="E11" s="12"/>
      <c r="F11" s="12">
        <v>3</v>
      </c>
      <c r="G11" s="12" t="s">
        <v>21</v>
      </c>
      <c r="H11" s="10" t="s">
        <v>29</v>
      </c>
      <c r="I11" s="11" t="s">
        <v>52</v>
      </c>
      <c r="J11" s="13" t="str">
        <f t="shared" si="0"/>
        <v>410526********0625</v>
      </c>
      <c r="K11" s="13" t="s">
        <v>31</v>
      </c>
      <c r="L11" s="13">
        <v>19</v>
      </c>
      <c r="M11" s="14" t="s">
        <v>31</v>
      </c>
      <c r="N11" s="15"/>
      <c r="O11" s="16"/>
      <c r="P11" s="16"/>
      <c r="Q11" s="15"/>
      <c r="V11" s="21" t="s">
        <v>53</v>
      </c>
    </row>
    <row r="12" s="3" customFormat="1" ht="16" customHeight="1" spans="1:1024 1025:16378">
      <c r="A12" s="10" t="s">
        <v>18</v>
      </c>
      <c r="B12" s="11" t="s">
        <v>54</v>
      </c>
      <c r="C12" s="12" t="s">
        <v>55</v>
      </c>
      <c r="D12" s="12">
        <v>1</v>
      </c>
      <c r="E12" s="12">
        <v>1</v>
      </c>
      <c r="F12" s="12">
        <v>3</v>
      </c>
      <c r="G12" s="12" t="s">
        <v>21</v>
      </c>
      <c r="H12" s="10" t="s">
        <v>22</v>
      </c>
      <c r="I12" s="11" t="s">
        <v>56</v>
      </c>
      <c r="J12" s="13" t="str">
        <f t="shared" si="0"/>
        <v>410526********153X</v>
      </c>
      <c r="K12" s="13" t="s">
        <v>24</v>
      </c>
      <c r="L12" s="13">
        <v>53</v>
      </c>
      <c r="M12" s="14" t="s">
        <v>25</v>
      </c>
      <c r="N12" s="15" t="s">
        <v>26</v>
      </c>
      <c r="O12" s="16">
        <v>295</v>
      </c>
      <c r="P12" s="16">
        <v>20260801</v>
      </c>
      <c r="Q12" s="15" t="s">
        <v>27</v>
      </c>
      <c r="V12" s="13" t="s">
        <v>57</v>
      </c>
    </row>
    <row r="13" s="3" customFormat="1" ht="16" customHeight="1" spans="1:1024 1025:16378">
      <c r="A13" s="10" t="s">
        <v>18</v>
      </c>
      <c r="B13" s="11" t="s">
        <v>54</v>
      </c>
      <c r="C13" s="12"/>
      <c r="D13" s="12">
        <v>2</v>
      </c>
      <c r="E13" s="12"/>
      <c r="F13" s="12">
        <v>3</v>
      </c>
      <c r="G13" s="12" t="s">
        <v>21</v>
      </c>
      <c r="H13" s="10" t="s">
        <v>29</v>
      </c>
      <c r="I13" s="11" t="s">
        <v>58</v>
      </c>
      <c r="J13" s="13" t="str">
        <f t="shared" si="0"/>
        <v>410526********1023</v>
      </c>
      <c r="K13" s="13" t="s">
        <v>31</v>
      </c>
      <c r="L13" s="13">
        <v>55</v>
      </c>
      <c r="M13" s="14" t="s">
        <v>32</v>
      </c>
      <c r="N13" s="18"/>
      <c r="O13" s="16"/>
      <c r="P13" s="16"/>
      <c r="Q13" s="15"/>
      <c r="V13" s="21" t="s">
        <v>59</v>
      </c>
    </row>
    <row r="14" s="3" customFormat="1" ht="16" customHeight="1" spans="1:1024 1025:16378">
      <c r="A14" s="10" t="s">
        <v>18</v>
      </c>
      <c r="B14" s="11" t="s">
        <v>54</v>
      </c>
      <c r="C14" s="12"/>
      <c r="D14" s="12">
        <v>3</v>
      </c>
      <c r="E14" s="12"/>
      <c r="F14" s="12">
        <v>3</v>
      </c>
      <c r="G14" s="12" t="s">
        <v>21</v>
      </c>
      <c r="H14" s="10" t="s">
        <v>29</v>
      </c>
      <c r="I14" s="11" t="s">
        <v>60</v>
      </c>
      <c r="J14" s="13" t="str">
        <f t="shared" si="0"/>
        <v>410526********0835</v>
      </c>
      <c r="K14" s="13" t="s">
        <v>24</v>
      </c>
      <c r="L14" s="13">
        <v>18</v>
      </c>
      <c r="M14" s="14" t="s">
        <v>61</v>
      </c>
      <c r="N14" s="18"/>
      <c r="O14" s="16"/>
      <c r="P14" s="16"/>
      <c r="Q14" s="15"/>
      <c r="V14" s="21" t="s">
        <v>62</v>
      </c>
    </row>
    <row r="15" s="3" customFormat="1" ht="16" customHeight="1" spans="1:1024 1025:16378">
      <c r="A15" s="10" t="s">
        <v>18</v>
      </c>
      <c r="B15" s="11" t="s">
        <v>54</v>
      </c>
      <c r="C15" s="12" t="s">
        <v>63</v>
      </c>
      <c r="D15" s="12">
        <v>1</v>
      </c>
      <c r="E15" s="12">
        <v>2</v>
      </c>
      <c r="F15" s="12">
        <v>5</v>
      </c>
      <c r="G15" s="12" t="s">
        <v>64</v>
      </c>
      <c r="H15" s="10" t="s">
        <v>22</v>
      </c>
      <c r="I15" s="11" t="s">
        <v>65</v>
      </c>
      <c r="J15" s="13" t="str">
        <f t="shared" si="0"/>
        <v>410526********0702</v>
      </c>
      <c r="K15" s="13" t="s">
        <v>31</v>
      </c>
      <c r="L15" s="13">
        <v>16</v>
      </c>
      <c r="M15" s="14" t="s">
        <v>25</v>
      </c>
      <c r="N15" s="15" t="s">
        <v>26</v>
      </c>
      <c r="O15" s="16">
        <v>295</v>
      </c>
      <c r="P15" s="16">
        <v>20260801</v>
      </c>
      <c r="Q15" s="15" t="s">
        <v>66</v>
      </c>
      <c r="V15" s="21" t="s">
        <v>67</v>
      </c>
    </row>
    <row r="16" s="3" customFormat="1" ht="16" customHeight="1" spans="1:1024 1025:16378">
      <c r="A16" s="10" t="s">
        <v>18</v>
      </c>
      <c r="B16" s="11" t="s">
        <v>54</v>
      </c>
      <c r="C16" s="12"/>
      <c r="D16" s="12">
        <v>8</v>
      </c>
      <c r="E16" s="12"/>
      <c r="F16" s="12">
        <v>5</v>
      </c>
      <c r="G16" s="12" t="s">
        <v>64</v>
      </c>
      <c r="H16" s="10" t="s">
        <v>22</v>
      </c>
      <c r="I16" s="11" t="s">
        <v>68</v>
      </c>
      <c r="J16" s="13" t="str">
        <f t="shared" si="0"/>
        <v>410526********0941</v>
      </c>
      <c r="K16" s="13" t="s">
        <v>31</v>
      </c>
      <c r="L16" s="13">
        <v>13</v>
      </c>
      <c r="M16" s="14" t="s">
        <v>46</v>
      </c>
      <c r="N16" s="15" t="s">
        <v>26</v>
      </c>
      <c r="O16" s="16">
        <v>295</v>
      </c>
      <c r="P16" s="16">
        <v>20260801</v>
      </c>
      <c r="Q16" s="15" t="s">
        <v>66</v>
      </c>
      <c r="V16" s="21" t="s">
        <v>69</v>
      </c>
    </row>
    <row r="17" s="3" customFormat="1" ht="16" customHeight="1" spans="1:22">
      <c r="A17" s="10" t="s">
        <v>18</v>
      </c>
      <c r="B17" s="11" t="s">
        <v>54</v>
      </c>
      <c r="C17" s="12"/>
      <c r="D17" s="12">
        <v>6</v>
      </c>
      <c r="E17" s="12"/>
      <c r="F17" s="12">
        <v>5</v>
      </c>
      <c r="G17" s="12" t="s">
        <v>64</v>
      </c>
      <c r="H17" s="10" t="s">
        <v>29</v>
      </c>
      <c r="I17" s="11" t="s">
        <v>70</v>
      </c>
      <c r="J17" s="13" t="str">
        <f t="shared" si="0"/>
        <v>410526********1169</v>
      </c>
      <c r="K17" s="13" t="s">
        <v>31</v>
      </c>
      <c r="L17" s="13">
        <v>41</v>
      </c>
      <c r="M17" s="14" t="s">
        <v>41</v>
      </c>
      <c r="N17" s="18"/>
      <c r="O17" s="16"/>
      <c r="P17" s="16"/>
      <c r="Q17" s="15"/>
      <c r="V17" s="21" t="s">
        <v>71</v>
      </c>
    </row>
    <row r="18" s="3" customFormat="1" ht="16" customHeight="1" spans="1:22">
      <c r="A18" s="10" t="s">
        <v>18</v>
      </c>
      <c r="B18" s="11" t="s">
        <v>54</v>
      </c>
      <c r="C18" s="12"/>
      <c r="D18" s="12">
        <v>8</v>
      </c>
      <c r="E18" s="12"/>
      <c r="F18" s="12">
        <v>5</v>
      </c>
      <c r="G18" s="12" t="s">
        <v>64</v>
      </c>
      <c r="H18" s="10" t="s">
        <v>29</v>
      </c>
      <c r="I18" s="11" t="s">
        <v>72</v>
      </c>
      <c r="J18" s="13" t="str">
        <f t="shared" si="0"/>
        <v>410526********145X</v>
      </c>
      <c r="K18" s="13" t="s">
        <v>24</v>
      </c>
      <c r="L18" s="13">
        <v>11</v>
      </c>
      <c r="M18" s="14" t="s">
        <v>46</v>
      </c>
      <c r="N18" s="18"/>
      <c r="O18" s="16"/>
      <c r="P18" s="16"/>
      <c r="Q18" s="15"/>
      <c r="V18" s="13" t="s">
        <v>73</v>
      </c>
    </row>
    <row r="19" ht="14.25" spans="1:22">
      <c r="A19" s="10" t="s">
        <v>18</v>
      </c>
      <c r="B19" s="11" t="s">
        <v>54</v>
      </c>
      <c r="C19" s="12"/>
      <c r="D19" s="12">
        <v>8</v>
      </c>
      <c r="E19" s="12"/>
      <c r="F19" s="12">
        <v>5</v>
      </c>
      <c r="G19" s="12" t="s">
        <v>64</v>
      </c>
      <c r="H19" s="10" t="s">
        <v>29</v>
      </c>
      <c r="I19" s="11" t="s">
        <v>74</v>
      </c>
      <c r="J19" s="13" t="str">
        <f t="shared" si="0"/>
        <v>410526********1476</v>
      </c>
      <c r="K19" s="13" t="s">
        <v>24</v>
      </c>
      <c r="L19" s="13">
        <v>11</v>
      </c>
      <c r="M19" s="14" t="s">
        <v>46</v>
      </c>
      <c r="N19" s="18"/>
      <c r="O19" s="16"/>
      <c r="P19" s="16"/>
      <c r="Q19" s="15"/>
      <c r="V19" s="21" t="s">
        <v>75</v>
      </c>
    </row>
    <row r="20" ht="14.25" spans="1:22">
      <c r="A20" s="10" t="s">
        <v>18</v>
      </c>
      <c r="B20" s="11" t="s">
        <v>76</v>
      </c>
      <c r="C20" s="12" t="s">
        <v>77</v>
      </c>
      <c r="D20" s="12">
        <v>1</v>
      </c>
      <c r="E20" s="12">
        <v>1</v>
      </c>
      <c r="F20" s="12">
        <v>1</v>
      </c>
      <c r="G20" s="12" t="s">
        <v>78</v>
      </c>
      <c r="H20" s="10" t="s">
        <v>22</v>
      </c>
      <c r="I20" s="11" t="s">
        <v>79</v>
      </c>
      <c r="J20" s="13" t="str">
        <f t="shared" si="0"/>
        <v>410526********1528</v>
      </c>
      <c r="K20" s="13" t="s">
        <v>31</v>
      </c>
      <c r="L20" s="13">
        <v>33</v>
      </c>
      <c r="M20" s="14" t="s">
        <v>25</v>
      </c>
      <c r="N20" s="15" t="s">
        <v>26</v>
      </c>
      <c r="O20" s="16">
        <v>295</v>
      </c>
      <c r="P20" s="16">
        <v>20260801</v>
      </c>
      <c r="Q20" s="15" t="s">
        <v>37</v>
      </c>
      <c r="V20" s="21" t="s">
        <v>80</v>
      </c>
    </row>
    <row r="21" ht="14.25" spans="1:22">
      <c r="A21" s="10" t="s">
        <v>18</v>
      </c>
      <c r="B21" s="11" t="s">
        <v>81</v>
      </c>
      <c r="C21" s="12" t="s">
        <v>82</v>
      </c>
      <c r="D21" s="12">
        <v>1</v>
      </c>
      <c r="E21" s="12">
        <v>1</v>
      </c>
      <c r="F21" s="12">
        <v>4</v>
      </c>
      <c r="G21" s="12" t="s">
        <v>21</v>
      </c>
      <c r="H21" s="10" t="s">
        <v>22</v>
      </c>
      <c r="I21" s="11" t="s">
        <v>83</v>
      </c>
      <c r="J21" s="13" t="str">
        <f t="shared" si="0"/>
        <v>410526********5395</v>
      </c>
      <c r="K21" s="13" t="s">
        <v>24</v>
      </c>
      <c r="L21" s="13">
        <v>46</v>
      </c>
      <c r="M21" s="14" t="s">
        <v>25</v>
      </c>
      <c r="N21" s="15" t="s">
        <v>26</v>
      </c>
      <c r="O21" s="16">
        <v>295</v>
      </c>
      <c r="P21" s="16">
        <v>20260801</v>
      </c>
      <c r="Q21" s="15" t="s">
        <v>37</v>
      </c>
      <c r="V21" s="21" t="s">
        <v>84</v>
      </c>
    </row>
    <row r="22" ht="14.25" spans="1:22">
      <c r="A22" s="10" t="s">
        <v>18</v>
      </c>
      <c r="B22" s="11" t="s">
        <v>81</v>
      </c>
      <c r="C22" s="19"/>
      <c r="D22" s="12">
        <v>6</v>
      </c>
      <c r="E22" s="12"/>
      <c r="F22" s="12">
        <v>4</v>
      </c>
      <c r="G22" s="12" t="s">
        <v>21</v>
      </c>
      <c r="H22" s="10" t="s">
        <v>29</v>
      </c>
      <c r="I22" s="11" t="s">
        <v>85</v>
      </c>
      <c r="J22" s="13" t="str">
        <f t="shared" si="0"/>
        <v>410526********1525</v>
      </c>
      <c r="K22" s="13" t="s">
        <v>31</v>
      </c>
      <c r="L22" s="13">
        <v>77</v>
      </c>
      <c r="M22" s="14" t="s">
        <v>41</v>
      </c>
      <c r="N22" s="18"/>
      <c r="O22" s="16"/>
      <c r="P22" s="16"/>
      <c r="Q22" s="15"/>
      <c r="V22" s="21" t="s">
        <v>86</v>
      </c>
    </row>
    <row r="23" ht="14.25" spans="1:22">
      <c r="A23" s="10" t="s">
        <v>18</v>
      </c>
      <c r="B23" s="11" t="s">
        <v>81</v>
      </c>
      <c r="C23" s="19"/>
      <c r="D23" s="12">
        <v>8</v>
      </c>
      <c r="E23" s="12"/>
      <c r="F23" s="12">
        <v>4</v>
      </c>
      <c r="G23" s="12" t="s">
        <v>21</v>
      </c>
      <c r="H23" s="10" t="s">
        <v>29</v>
      </c>
      <c r="I23" s="11" t="s">
        <v>87</v>
      </c>
      <c r="J23" s="13" t="str">
        <f t="shared" si="0"/>
        <v>410526********1611</v>
      </c>
      <c r="K23" s="13" t="s">
        <v>24</v>
      </c>
      <c r="L23" s="13">
        <v>51</v>
      </c>
      <c r="M23" s="14" t="s">
        <v>46</v>
      </c>
      <c r="N23" s="18"/>
      <c r="O23" s="16"/>
      <c r="P23" s="16"/>
      <c r="Q23" s="15"/>
      <c r="V23" s="21" t="s">
        <v>88</v>
      </c>
    </row>
    <row r="24" ht="14.25" spans="1:22">
      <c r="A24" s="10" t="s">
        <v>18</v>
      </c>
      <c r="B24" s="11" t="s">
        <v>81</v>
      </c>
      <c r="C24" s="19"/>
      <c r="D24" s="12">
        <v>4</v>
      </c>
      <c r="E24" s="12"/>
      <c r="F24" s="12">
        <v>4</v>
      </c>
      <c r="G24" s="12" t="s">
        <v>21</v>
      </c>
      <c r="H24" s="10" t="s">
        <v>29</v>
      </c>
      <c r="I24" s="11" t="s">
        <v>89</v>
      </c>
      <c r="J24" s="13" t="str">
        <f t="shared" si="0"/>
        <v>410526********0524</v>
      </c>
      <c r="K24" s="13" t="s">
        <v>31</v>
      </c>
      <c r="L24" s="13">
        <v>17</v>
      </c>
      <c r="M24" s="14" t="s">
        <v>31</v>
      </c>
      <c r="N24" s="18"/>
      <c r="O24" s="16"/>
      <c r="P24" s="16"/>
      <c r="Q24" s="15"/>
      <c r="V24" s="21" t="s">
        <v>90</v>
      </c>
    </row>
    <row r="25" ht="14.25" spans="1:22">
      <c r="A25" s="10" t="s">
        <v>18</v>
      </c>
      <c r="B25" s="19" t="s">
        <v>91</v>
      </c>
      <c r="C25" s="12" t="s">
        <v>92</v>
      </c>
      <c r="D25" s="12">
        <v>1</v>
      </c>
      <c r="E25" s="12">
        <v>1</v>
      </c>
      <c r="F25" s="12">
        <v>1</v>
      </c>
      <c r="G25" s="12" t="s">
        <v>78</v>
      </c>
      <c r="H25" s="10" t="s">
        <v>22</v>
      </c>
      <c r="I25" s="11" t="s">
        <v>93</v>
      </c>
      <c r="J25" s="13" t="str">
        <f t="shared" si="0"/>
        <v>410526********1545</v>
      </c>
      <c r="K25" s="13" t="s">
        <v>31</v>
      </c>
      <c r="L25" s="13">
        <v>59</v>
      </c>
      <c r="M25" s="14" t="s">
        <v>25</v>
      </c>
      <c r="N25" s="15" t="s">
        <v>26</v>
      </c>
      <c r="O25" s="16">
        <v>295</v>
      </c>
      <c r="P25" s="16">
        <v>20260801</v>
      </c>
      <c r="Q25" s="15" t="s">
        <v>27</v>
      </c>
      <c r="V25" s="21" t="s">
        <v>94</v>
      </c>
    </row>
    <row r="26" ht="14.25" spans="1:22">
      <c r="A26" s="10" t="s">
        <v>18</v>
      </c>
      <c r="B26" s="19" t="s">
        <v>95</v>
      </c>
      <c r="C26" s="12" t="s">
        <v>96</v>
      </c>
      <c r="D26" s="12">
        <v>1</v>
      </c>
      <c r="E26" s="12">
        <v>1</v>
      </c>
      <c r="F26" s="12">
        <v>2</v>
      </c>
      <c r="G26" s="12" t="s">
        <v>21</v>
      </c>
      <c r="H26" s="10" t="s">
        <v>22</v>
      </c>
      <c r="I26" s="11" t="s">
        <v>97</v>
      </c>
      <c r="J26" s="13" t="str">
        <f t="shared" si="0"/>
        <v>410526********1538</v>
      </c>
      <c r="K26" s="13" t="s">
        <v>24</v>
      </c>
      <c r="L26" s="13">
        <v>69</v>
      </c>
      <c r="M26" s="14" t="s">
        <v>25</v>
      </c>
      <c r="N26" s="15" t="s">
        <v>26</v>
      </c>
      <c r="O26" s="16">
        <v>295</v>
      </c>
      <c r="P26" s="16">
        <v>20260801</v>
      </c>
      <c r="Q26" s="15" t="s">
        <v>27</v>
      </c>
      <c r="V26" s="21" t="s">
        <v>98</v>
      </c>
    </row>
    <row r="27" ht="14.25" spans="1:22">
      <c r="A27" s="10" t="s">
        <v>18</v>
      </c>
      <c r="B27" s="19" t="s">
        <v>95</v>
      </c>
      <c r="C27" s="19"/>
      <c r="D27" s="12">
        <v>2</v>
      </c>
      <c r="E27" s="12"/>
      <c r="F27" s="12">
        <v>2</v>
      </c>
      <c r="G27" s="12" t="s">
        <v>21</v>
      </c>
      <c r="H27" s="10" t="s">
        <v>29</v>
      </c>
      <c r="I27" s="11" t="s">
        <v>99</v>
      </c>
      <c r="J27" s="13" t="str">
        <f t="shared" si="0"/>
        <v>410526********1583</v>
      </c>
      <c r="K27" s="13" t="s">
        <v>31</v>
      </c>
      <c r="L27" s="13">
        <v>68</v>
      </c>
      <c r="M27" s="14" t="s">
        <v>32</v>
      </c>
      <c r="N27" s="16"/>
      <c r="O27" s="16"/>
      <c r="P27" s="16"/>
      <c r="Q27" s="15"/>
      <c r="V27" s="21" t="s">
        <v>100</v>
      </c>
    </row>
    <row r="28" ht="14.25" spans="1:22">
      <c r="A28" s="10" t="s">
        <v>18</v>
      </c>
      <c r="B28" s="19" t="s">
        <v>101</v>
      </c>
      <c r="C28" s="12" t="s">
        <v>102</v>
      </c>
      <c r="D28" s="12">
        <v>1</v>
      </c>
      <c r="E28" s="12">
        <v>1</v>
      </c>
      <c r="F28" s="12">
        <v>2</v>
      </c>
      <c r="G28" s="12" t="s">
        <v>21</v>
      </c>
      <c r="H28" s="10" t="s">
        <v>22</v>
      </c>
      <c r="I28" s="20" t="s">
        <v>103</v>
      </c>
      <c r="J28" s="13" t="str">
        <f t="shared" si="0"/>
        <v>410526********1568</v>
      </c>
      <c r="K28" s="13" t="s">
        <v>31</v>
      </c>
      <c r="L28" s="13">
        <v>53</v>
      </c>
      <c r="M28" s="14" t="s">
        <v>25</v>
      </c>
      <c r="N28" s="15" t="s">
        <v>26</v>
      </c>
      <c r="O28" s="16">
        <v>295</v>
      </c>
      <c r="P28" s="16">
        <v>20260801</v>
      </c>
      <c r="Q28" s="15" t="s">
        <v>37</v>
      </c>
      <c r="V28" s="21" t="s">
        <v>104</v>
      </c>
    </row>
    <row r="29" ht="14.25" spans="1:22">
      <c r="A29" s="10" t="s">
        <v>18</v>
      </c>
      <c r="B29" s="19" t="s">
        <v>101</v>
      </c>
      <c r="C29" s="19"/>
      <c r="D29" s="12">
        <v>3</v>
      </c>
      <c r="E29" s="12"/>
      <c r="F29" s="12">
        <v>2</v>
      </c>
      <c r="G29" s="12" t="s">
        <v>21</v>
      </c>
      <c r="H29" s="10" t="s">
        <v>29</v>
      </c>
      <c r="I29" s="20" t="s">
        <v>105</v>
      </c>
      <c r="J29" s="13" t="str">
        <f t="shared" si="0"/>
        <v>410526********1694</v>
      </c>
      <c r="K29" s="13" t="s">
        <v>24</v>
      </c>
      <c r="L29" s="13">
        <v>26</v>
      </c>
      <c r="M29" s="14" t="s">
        <v>61</v>
      </c>
      <c r="N29" s="19"/>
      <c r="O29" s="19"/>
      <c r="P29" s="19"/>
      <c r="Q29" s="19"/>
      <c r="V29" s="21" t="s">
        <v>106</v>
      </c>
    </row>
    <row r="30" ht="14.25" spans="1:22">
      <c r="A30" s="10" t="s">
        <v>18</v>
      </c>
      <c r="B30" s="19" t="s">
        <v>107</v>
      </c>
      <c r="C30" s="12" t="s">
        <v>108</v>
      </c>
      <c r="D30" s="12">
        <v>1</v>
      </c>
      <c r="E30" s="12">
        <v>1</v>
      </c>
      <c r="F30" s="12">
        <v>2</v>
      </c>
      <c r="G30" s="12" t="s">
        <v>21</v>
      </c>
      <c r="H30" s="10" t="s">
        <v>22</v>
      </c>
      <c r="I30" s="20" t="s">
        <v>109</v>
      </c>
      <c r="J30" s="13" t="str">
        <f t="shared" si="0"/>
        <v>410526********1530</v>
      </c>
      <c r="K30" s="13" t="s">
        <v>24</v>
      </c>
      <c r="L30" s="13">
        <v>57</v>
      </c>
      <c r="M30" s="14" t="s">
        <v>25</v>
      </c>
      <c r="N30" s="15" t="s">
        <v>26</v>
      </c>
      <c r="O30" s="16">
        <v>295</v>
      </c>
      <c r="P30" s="16">
        <v>20260801</v>
      </c>
      <c r="Q30" s="15" t="s">
        <v>37</v>
      </c>
      <c r="V30" s="21" t="s">
        <v>110</v>
      </c>
    </row>
    <row r="31" ht="14.25" spans="1:22">
      <c r="A31" s="10" t="s">
        <v>18</v>
      </c>
      <c r="B31" s="19" t="s">
        <v>107</v>
      </c>
      <c r="C31" s="19"/>
      <c r="D31" s="19">
        <v>2</v>
      </c>
      <c r="E31" s="19"/>
      <c r="F31" s="12">
        <v>2</v>
      </c>
      <c r="G31" s="12" t="s">
        <v>21</v>
      </c>
      <c r="H31" s="10" t="s">
        <v>29</v>
      </c>
      <c r="I31" s="20" t="s">
        <v>111</v>
      </c>
      <c r="J31" s="13" t="str">
        <f t="shared" si="0"/>
        <v>410526********1605</v>
      </c>
      <c r="K31" s="13" t="s">
        <v>31</v>
      </c>
      <c r="L31" s="13">
        <v>60</v>
      </c>
      <c r="M31" s="14" t="s">
        <v>32</v>
      </c>
      <c r="N31" s="18"/>
      <c r="O31" s="16"/>
      <c r="P31" s="16"/>
      <c r="Q31" s="15"/>
      <c r="V31" s="21" t="s">
        <v>112</v>
      </c>
    </row>
    <row r="32" ht="14.25" spans="1:22">
      <c r="A32" s="10" t="s">
        <v>18</v>
      </c>
      <c r="B32" s="19" t="s">
        <v>113</v>
      </c>
      <c r="C32" s="12" t="s">
        <v>114</v>
      </c>
      <c r="D32" s="19">
        <v>1</v>
      </c>
      <c r="E32" s="19">
        <v>1</v>
      </c>
      <c r="F32" s="19">
        <v>3</v>
      </c>
      <c r="G32" s="12" t="s">
        <v>21</v>
      </c>
      <c r="H32" s="10" t="s">
        <v>22</v>
      </c>
      <c r="I32" s="20" t="s">
        <v>115</v>
      </c>
      <c r="J32" s="13" t="str">
        <f t="shared" si="0"/>
        <v>410526********1555</v>
      </c>
      <c r="K32" s="13" t="s">
        <v>24</v>
      </c>
      <c r="L32" s="13">
        <v>56</v>
      </c>
      <c r="M32" s="14" t="s">
        <v>25</v>
      </c>
      <c r="N32" s="15" t="s">
        <v>26</v>
      </c>
      <c r="O32" s="16">
        <v>295</v>
      </c>
      <c r="P32" s="16">
        <v>20260801</v>
      </c>
      <c r="Q32" s="15" t="s">
        <v>27</v>
      </c>
      <c r="V32" s="21" t="s">
        <v>116</v>
      </c>
    </row>
    <row r="33" ht="14.25" spans="1:22">
      <c r="A33" s="10" t="s">
        <v>18</v>
      </c>
      <c r="B33" s="19" t="s">
        <v>113</v>
      </c>
      <c r="C33" s="19"/>
      <c r="D33" s="19">
        <v>2</v>
      </c>
      <c r="E33" s="19"/>
      <c r="F33" s="19">
        <v>3</v>
      </c>
      <c r="G33" s="12" t="s">
        <v>21</v>
      </c>
      <c r="H33" s="10" t="s">
        <v>29</v>
      </c>
      <c r="I33" s="20" t="s">
        <v>117</v>
      </c>
      <c r="J33" s="13" t="str">
        <f t="shared" si="0"/>
        <v>410526********152X</v>
      </c>
      <c r="K33" s="13" t="s">
        <v>31</v>
      </c>
      <c r="L33" s="13">
        <v>59</v>
      </c>
      <c r="M33" s="14" t="s">
        <v>32</v>
      </c>
      <c r="N33" s="16"/>
      <c r="O33" s="16"/>
      <c r="P33" s="16"/>
      <c r="Q33" s="15"/>
      <c r="V33" s="13" t="s">
        <v>118</v>
      </c>
    </row>
    <row r="34" ht="14.25" spans="1:22">
      <c r="A34" s="10" t="s">
        <v>18</v>
      </c>
      <c r="B34" s="19" t="s">
        <v>113</v>
      </c>
      <c r="C34" s="19"/>
      <c r="D34" s="19">
        <v>3</v>
      </c>
      <c r="E34" s="19"/>
      <c r="F34" s="19">
        <v>3</v>
      </c>
      <c r="G34" s="12" t="s">
        <v>21</v>
      </c>
      <c r="H34" s="10" t="s">
        <v>29</v>
      </c>
      <c r="I34" s="2" t="s">
        <v>119</v>
      </c>
      <c r="J34" s="13" t="str">
        <f t="shared" si="0"/>
        <v>410526********165X</v>
      </c>
      <c r="K34" s="13" t="s">
        <v>24</v>
      </c>
      <c r="L34" s="13">
        <v>33</v>
      </c>
      <c r="M34" s="14" t="s">
        <v>61</v>
      </c>
      <c r="N34" s="19"/>
      <c r="O34" s="19"/>
      <c r="P34" s="19"/>
      <c r="Q34" s="19"/>
      <c r="V34" s="13" t="s">
        <v>120</v>
      </c>
    </row>
    <row r="35" ht="14.25" spans="1:22">
      <c r="A35" s="10" t="s">
        <v>18</v>
      </c>
      <c r="B35" s="19" t="s">
        <v>121</v>
      </c>
      <c r="C35" s="12" t="s">
        <v>122</v>
      </c>
      <c r="D35" s="19">
        <v>1</v>
      </c>
      <c r="E35" s="19">
        <v>2</v>
      </c>
      <c r="F35" s="19">
        <v>4</v>
      </c>
      <c r="G35" s="12" t="s">
        <v>64</v>
      </c>
      <c r="H35" s="10" t="s">
        <v>22</v>
      </c>
      <c r="I35" s="20" t="s">
        <v>123</v>
      </c>
      <c r="J35" s="13" t="str">
        <f t="shared" si="0"/>
        <v>410526********026X</v>
      </c>
      <c r="K35" s="13" t="s">
        <v>31</v>
      </c>
      <c r="L35" s="13">
        <v>18</v>
      </c>
      <c r="M35" s="14" t="s">
        <v>25</v>
      </c>
      <c r="N35" s="15" t="s">
        <v>26</v>
      </c>
      <c r="O35" s="16">
        <v>295</v>
      </c>
      <c r="P35" s="16">
        <v>20260801</v>
      </c>
      <c r="Q35" s="15" t="s">
        <v>124</v>
      </c>
      <c r="V35" s="13" t="s">
        <v>125</v>
      </c>
    </row>
    <row r="36" ht="14.25" spans="1:22">
      <c r="A36" s="10" t="s">
        <v>18</v>
      </c>
      <c r="B36" s="19" t="s">
        <v>121</v>
      </c>
      <c r="C36" s="12"/>
      <c r="D36" s="12">
        <v>8</v>
      </c>
      <c r="E36" s="12"/>
      <c r="F36" s="12">
        <v>4</v>
      </c>
      <c r="G36" s="12" t="s">
        <v>64</v>
      </c>
      <c r="H36" s="10" t="s">
        <v>22</v>
      </c>
      <c r="I36" s="20" t="s">
        <v>126</v>
      </c>
      <c r="J36" s="13" t="str">
        <f t="shared" si="0"/>
        <v>410526********0832</v>
      </c>
      <c r="K36" s="13" t="s">
        <v>24</v>
      </c>
      <c r="L36" s="13">
        <v>14</v>
      </c>
      <c r="M36" s="14" t="s">
        <v>46</v>
      </c>
      <c r="N36" s="15" t="s">
        <v>26</v>
      </c>
      <c r="O36" s="16">
        <v>295</v>
      </c>
      <c r="P36" s="16">
        <v>20260801</v>
      </c>
      <c r="Q36" s="15" t="s">
        <v>124</v>
      </c>
      <c r="V36" s="21" t="s">
        <v>127</v>
      </c>
    </row>
    <row r="37" ht="14.25" spans="1:22">
      <c r="A37" s="10" t="s">
        <v>18</v>
      </c>
      <c r="B37" s="19" t="s">
        <v>121</v>
      </c>
      <c r="C37" s="12"/>
      <c r="D37" s="12">
        <v>6</v>
      </c>
      <c r="E37" s="12"/>
      <c r="F37" s="12">
        <v>4</v>
      </c>
      <c r="G37" s="12" t="s">
        <v>64</v>
      </c>
      <c r="H37" s="10" t="s">
        <v>29</v>
      </c>
      <c r="I37" s="20" t="s">
        <v>128</v>
      </c>
      <c r="J37" s="13" t="str">
        <f t="shared" si="0"/>
        <v>410526********1573</v>
      </c>
      <c r="K37" s="13" t="s">
        <v>24</v>
      </c>
      <c r="L37" s="13">
        <v>51</v>
      </c>
      <c r="M37" s="14" t="s">
        <v>41</v>
      </c>
      <c r="N37" s="15"/>
      <c r="O37" s="16"/>
      <c r="P37" s="16"/>
      <c r="Q37" s="15"/>
      <c r="V37" s="21" t="s">
        <v>129</v>
      </c>
    </row>
    <row r="38" ht="14.25" spans="1:22">
      <c r="A38" s="10" t="s">
        <v>18</v>
      </c>
      <c r="B38" s="19" t="s">
        <v>121</v>
      </c>
      <c r="C38" s="12"/>
      <c r="D38" s="12">
        <v>6</v>
      </c>
      <c r="E38" s="12"/>
      <c r="F38" s="12">
        <v>4</v>
      </c>
      <c r="G38" s="12" t="s">
        <v>64</v>
      </c>
      <c r="H38" s="10" t="s">
        <v>29</v>
      </c>
      <c r="I38" s="20" t="s">
        <v>130</v>
      </c>
      <c r="J38" s="13" t="str">
        <f t="shared" si="0"/>
        <v>410526********1582</v>
      </c>
      <c r="K38" s="13" t="s">
        <v>31</v>
      </c>
      <c r="L38" s="13">
        <v>51</v>
      </c>
      <c r="M38" s="14" t="s">
        <v>41</v>
      </c>
      <c r="N38" s="15"/>
      <c r="O38" s="16"/>
      <c r="P38" s="16"/>
      <c r="Q38" s="15"/>
      <c r="V38" s="21" t="s">
        <v>131</v>
      </c>
    </row>
  </sheetData>
  <mergeCells count="1">
    <mergeCell ref="A1:Q1"/>
  </mergeCells>
  <conditionalFormatting sqref="I3">
    <cfRule type="duplicateValues" dxfId="0" priority="47"/>
  </conditionalFormatting>
  <conditionalFormatting sqref="I4">
    <cfRule type="duplicateValues" dxfId="0" priority="46"/>
  </conditionalFormatting>
  <conditionalFormatting sqref="I16">
    <cfRule type="duplicateValues" dxfId="0" priority="41"/>
  </conditionalFormatting>
  <conditionalFormatting sqref="I17">
    <cfRule type="duplicateValues" dxfId="0" priority="40"/>
  </conditionalFormatting>
  <conditionalFormatting sqref="I18">
    <cfRule type="duplicateValues" dxfId="0" priority="39"/>
  </conditionalFormatting>
  <conditionalFormatting sqref="I5:I9">
    <cfRule type="duplicateValues" dxfId="0" priority="45"/>
  </conditionalFormatting>
  <conditionalFormatting sqref="I10:I13">
    <cfRule type="duplicateValues" dxfId="0" priority="49"/>
  </conditionalFormatting>
  <conditionalFormatting sqref="I14:I15">
    <cfRule type="duplicateValues" dxfId="0" priority="42"/>
  </conditionalFormatting>
  <conditionalFormatting sqref="J3:J38">
    <cfRule type="expression" dxfId="1" priority="44">
      <formula>AND(SUMPRODUCT(IFERROR(1*(($J$3:$J$38&amp;"x")=(J3&amp;"x")),0))&gt;1,NOT(ISBLANK(J3)))</formula>
    </cfRule>
  </conditionalFormatting>
  <conditionalFormatting sqref="V3:V18">
    <cfRule type="expression" dxfId="1" priority="1">
      <formula>AND(SUMPRODUCT(IFERROR(1*(($V$3:$V$18&amp;"x")=(V3&amp;"x")),0))&gt;1,NOT(ISBLANK(V3)))</formula>
    </cfRule>
  </conditionalFormatting>
  <conditionalFormatting sqref="I1:I2 I19:I1048576">
    <cfRule type="duplicateValues" dxfId="0" priority="865"/>
  </conditionalFormatting>
  <dataValidations count="1">
    <dataValidation type="list" allowBlank="1" showInputMessage="1" showErrorMessage="1" sqref="M3:M18">
      <formula1>"本人,配偶,子,女,孙子、孙女、（外孙子、外孙女）,父母,祖父母或外祖父母,兄、弟、姐、妹,其他"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WPS_1627091922</cp:lastModifiedBy>
  <dcterms:created xsi:type="dcterms:W3CDTF">2024-01-04T09:01:00Z</dcterms:created>
  <dcterms:modified xsi:type="dcterms:W3CDTF">2026-07-23T01:11:26Z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CE3855AD24B14E07BD0940D45CBDC600_13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