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2"/>
  </bookViews>
  <sheets>
    <sheet name="总表" sheetId="3" r:id="rId1"/>
    <sheet name="第一批" sheetId="6" r:id="rId2"/>
    <sheet name="第二批" sheetId="7" r:id="rId3"/>
  </sheets>
  <definedNames>
    <definedName name="_xlnm._FilterDatabase" localSheetId="0" hidden="1">总表!$A$2:$F$753</definedName>
    <definedName name="_xlnm._FilterDatabase" localSheetId="1" hidden="1">第一批!$A$2:$G$247</definedName>
    <definedName name="_xlnm._FilterDatabase" localSheetId="2" hidden="1">第二批!$A$2:$G$509</definedName>
    <definedName name="_xlnm.Print_Titles" localSheetId="0">总表!$2:$2</definedName>
    <definedName name="_xlnm.Print_Titles" localSheetId="1">第一批!$2:$2</definedName>
    <definedName name="_xlnm.Print_Titles" localSheetId="2">第二批!$2:$2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dell</author>
  </authors>
  <commentList>
    <comment ref="D30" authorId="0">
      <text>
        <r>
          <rPr>
            <sz val="9"/>
            <rFont val="宋体"/>
            <charset val="134"/>
          </rPr>
          <t>两块地</t>
        </r>
      </text>
    </comment>
    <comment ref="B45" authorId="0">
      <text>
        <r>
          <rPr>
            <sz val="9"/>
            <rFont val="宋体"/>
            <charset val="134"/>
          </rPr>
          <t xml:space="preserve">刘士解和刘士伟打一个存折
</t>
        </r>
      </text>
    </comment>
    <comment ref="D188" authorId="0">
      <text>
        <r>
          <rPr>
            <sz val="9"/>
            <rFont val="宋体"/>
            <charset val="134"/>
          </rPr>
          <t>含父亲0.51亩</t>
        </r>
      </text>
    </comment>
    <comment ref="D191" authorId="0">
      <text>
        <r>
          <rPr>
            <sz val="9"/>
            <rFont val="宋体"/>
            <charset val="134"/>
          </rPr>
          <t>含父亲0.51亩</t>
        </r>
      </text>
    </comment>
    <comment ref="D283" authorId="0">
      <text>
        <r>
          <rPr>
            <sz val="9"/>
            <rFont val="宋体"/>
            <charset val="134"/>
          </rPr>
          <t>含另一块0.21亩</t>
        </r>
      </text>
    </comment>
    <comment ref="D284" authorId="0">
      <text>
        <r>
          <rPr>
            <sz val="9"/>
            <rFont val="宋体"/>
            <charset val="134"/>
          </rPr>
          <t>含俊利0.2亩</t>
        </r>
      </text>
    </comment>
    <comment ref="D299" authorId="0">
      <text>
        <r>
          <rPr>
            <sz val="9"/>
            <rFont val="宋体"/>
            <charset val="134"/>
          </rPr>
          <t>含俊利本上0.2亩</t>
        </r>
      </text>
    </comment>
  </commentList>
</comments>
</file>

<file path=xl/comments2.xml><?xml version="1.0" encoding="utf-8"?>
<comments xmlns="http://schemas.openxmlformats.org/spreadsheetml/2006/main">
  <authors>
    <author>dell</author>
  </authors>
  <commentList>
    <comment ref="E30" authorId="0">
      <text>
        <r>
          <rPr>
            <sz val="9"/>
            <rFont val="宋体"/>
            <charset val="134"/>
          </rPr>
          <t>两块地</t>
        </r>
      </text>
    </comment>
    <comment ref="B45" authorId="0">
      <text>
        <r>
          <rPr>
            <sz val="9"/>
            <rFont val="宋体"/>
            <charset val="134"/>
          </rPr>
          <t xml:space="preserve">刘士解和刘士伟打一个存折
</t>
        </r>
      </text>
    </comment>
  </commentList>
</comments>
</file>

<file path=xl/comments3.xml><?xml version="1.0" encoding="utf-8"?>
<comments xmlns="http://schemas.openxmlformats.org/spreadsheetml/2006/main">
  <authors>
    <author>dell</author>
  </authors>
  <commentList>
    <comment ref="E49" authorId="0">
      <text>
        <r>
          <rPr>
            <sz val="9"/>
            <rFont val="宋体"/>
            <charset val="134"/>
          </rPr>
          <t>含父亲0.51亩</t>
        </r>
      </text>
    </comment>
    <comment ref="E52" authorId="0">
      <text>
        <r>
          <rPr>
            <sz val="9"/>
            <rFont val="宋体"/>
            <charset val="134"/>
          </rPr>
          <t>含父亲0.51亩</t>
        </r>
      </text>
    </comment>
    <comment ref="E144" authorId="0">
      <text>
        <r>
          <rPr>
            <sz val="9"/>
            <rFont val="宋体"/>
            <charset val="134"/>
          </rPr>
          <t>含另一块0.21亩</t>
        </r>
      </text>
    </comment>
    <comment ref="E145" authorId="0">
      <text>
        <r>
          <rPr>
            <sz val="9"/>
            <rFont val="宋体"/>
            <charset val="134"/>
          </rPr>
          <t>含俊利0.2亩</t>
        </r>
      </text>
    </comment>
    <comment ref="E160" authorId="0">
      <text>
        <r>
          <rPr>
            <sz val="9"/>
            <rFont val="宋体"/>
            <charset val="134"/>
          </rPr>
          <t>含俊利本上0.2亩</t>
        </r>
      </text>
    </comment>
  </commentList>
</comments>
</file>

<file path=xl/sharedStrings.xml><?xml version="1.0" encoding="utf-8"?>
<sst xmlns="http://schemas.openxmlformats.org/spreadsheetml/2006/main" count="5256" uniqueCount="1393">
  <si>
    <t>流转土地明细表</t>
  </si>
  <si>
    <t>村别</t>
  </si>
  <si>
    <t>姓名</t>
  </si>
  <si>
    <t>账户户名</t>
  </si>
  <si>
    <t>亩数</t>
  </si>
  <si>
    <t>金额</t>
  </si>
  <si>
    <t>备注</t>
  </si>
  <si>
    <t>民寨村</t>
  </si>
  <si>
    <t>焦卫国</t>
  </si>
  <si>
    <t>焦兰坤</t>
  </si>
  <si>
    <t>焦兰学</t>
  </si>
  <si>
    <t>李海振</t>
  </si>
  <si>
    <t>孙殿文</t>
  </si>
  <si>
    <t>康长雨</t>
  </si>
  <si>
    <t>焦选稳</t>
  </si>
  <si>
    <t>焦占军</t>
  </si>
  <si>
    <t>焦国红</t>
  </si>
  <si>
    <t>杨素鱼</t>
  </si>
  <si>
    <t>焦付礼</t>
  </si>
  <si>
    <t>焦爱民</t>
  </si>
  <si>
    <t>焦选国</t>
  </si>
  <si>
    <t>焦选志</t>
  </si>
  <si>
    <t>小计</t>
  </si>
  <si>
    <t>李村</t>
  </si>
  <si>
    <t>刘国成</t>
  </si>
  <si>
    <t>刘进宽</t>
  </si>
  <si>
    <t>刘社龙</t>
  </si>
  <si>
    <t>刘山仲</t>
  </si>
  <si>
    <t>刘朝盟</t>
  </si>
  <si>
    <t>刘国英</t>
  </si>
  <si>
    <t>刘荣鹏</t>
  </si>
  <si>
    <t>刘丁位</t>
  </si>
  <si>
    <t>刘自铭</t>
  </si>
  <si>
    <t>刘国动</t>
  </si>
  <si>
    <t>赵晓茹</t>
  </si>
  <si>
    <t>刘胜伟</t>
  </si>
  <si>
    <t>刘振强</t>
  </si>
  <si>
    <t>焦自鸽</t>
  </si>
  <si>
    <t>刘发胜</t>
  </si>
  <si>
    <t>刘进录</t>
  </si>
  <si>
    <t>刘学朝</t>
  </si>
  <si>
    <t>王素然</t>
  </si>
  <si>
    <t>刘学军</t>
  </si>
  <si>
    <t>刘书贤</t>
  </si>
  <si>
    <t>禹新婷</t>
  </si>
  <si>
    <t>韩晓英</t>
  </si>
  <si>
    <t>刘进科</t>
  </si>
  <si>
    <t>刘士鹏</t>
  </si>
  <si>
    <t>刘兰存</t>
  </si>
  <si>
    <t>刘自兵</t>
  </si>
  <si>
    <t>刘进党</t>
  </si>
  <si>
    <t>刘丁柱</t>
  </si>
  <si>
    <t>刘士伟</t>
  </si>
  <si>
    <t>刘秋来</t>
  </si>
  <si>
    <t>李素青</t>
  </si>
  <si>
    <t>刘振昌</t>
  </si>
  <si>
    <t>刘振江</t>
  </si>
  <si>
    <t>刘凤如</t>
  </si>
  <si>
    <t>杨花鸽</t>
  </si>
  <si>
    <t>刘振利</t>
  </si>
  <si>
    <t>刘丁献</t>
  </si>
  <si>
    <t>刘保志</t>
  </si>
  <si>
    <t>刘电怀</t>
  </si>
  <si>
    <t>刘双印</t>
  </si>
  <si>
    <t>刘周印</t>
  </si>
  <si>
    <t>刘保鸽</t>
  </si>
  <si>
    <t>刘俊防</t>
  </si>
  <si>
    <t>刘国占</t>
  </si>
  <si>
    <t>刘孟桥</t>
  </si>
  <si>
    <t>刘丁军</t>
  </si>
  <si>
    <t>刘红龙</t>
  </si>
  <si>
    <t>刘运正</t>
  </si>
  <si>
    <t>申素清</t>
  </si>
  <si>
    <t>刘运国</t>
  </si>
  <si>
    <t>刘运桥</t>
  </si>
  <si>
    <t>刘国省</t>
  </si>
  <si>
    <t>刘运清</t>
  </si>
  <si>
    <t>刘振阳</t>
  </si>
  <si>
    <t>刘国明</t>
  </si>
  <si>
    <t>刘占强</t>
  </si>
  <si>
    <t>刘国席</t>
  </si>
  <si>
    <t>刘国顺</t>
  </si>
  <si>
    <t>刘国堂</t>
  </si>
  <si>
    <t>刘中民</t>
  </si>
  <si>
    <t>刘永贺</t>
  </si>
  <si>
    <t>刘学林</t>
  </si>
  <si>
    <t>刘运胜</t>
  </si>
  <si>
    <t>刘丁胜</t>
  </si>
  <si>
    <t>刘运周</t>
  </si>
  <si>
    <t>刘运齐</t>
  </si>
  <si>
    <t>刘运敏</t>
  </si>
  <si>
    <t>刘付军</t>
  </si>
  <si>
    <t>刘军伟</t>
  </si>
  <si>
    <t>焦卫霞</t>
  </si>
  <si>
    <t>刘运征</t>
  </si>
  <si>
    <t>刘国严</t>
  </si>
  <si>
    <t>刘振伟</t>
  </si>
  <si>
    <t>刘文献</t>
  </si>
  <si>
    <t>刘丁超</t>
  </si>
  <si>
    <t>刘俊朋</t>
  </si>
  <si>
    <t>刘运杰</t>
  </si>
  <si>
    <t>刘朝锋</t>
  </si>
  <si>
    <t>刘运战</t>
  </si>
  <si>
    <t>李玉才</t>
  </si>
  <si>
    <t>李立红</t>
  </si>
  <si>
    <t>李社科</t>
  </si>
  <si>
    <t>李留军</t>
  </si>
  <si>
    <t>李建月</t>
  </si>
  <si>
    <t>许秀红</t>
  </si>
  <si>
    <t>李东良</t>
  </si>
  <si>
    <t>王香菊</t>
  </si>
  <si>
    <t>李建民</t>
  </si>
  <si>
    <t>李国正</t>
  </si>
  <si>
    <t>李自勇</t>
  </si>
  <si>
    <t>李军辉</t>
  </si>
  <si>
    <t>李勇</t>
  </si>
  <si>
    <t>李会钊</t>
  </si>
  <si>
    <t>李守相</t>
  </si>
  <si>
    <t>李勇强</t>
  </si>
  <si>
    <t>李少强</t>
  </si>
  <si>
    <t>李卫军</t>
  </si>
  <si>
    <t>李运领</t>
  </si>
  <si>
    <t>韩自蕊</t>
  </si>
  <si>
    <t>李相军</t>
  </si>
  <si>
    <t>李红军</t>
  </si>
  <si>
    <t>李立功</t>
  </si>
  <si>
    <t>李文增</t>
  </si>
  <si>
    <t>李锋强</t>
  </si>
  <si>
    <t>李冰</t>
  </si>
  <si>
    <t>李付岭</t>
  </si>
  <si>
    <t>李兵科</t>
  </si>
  <si>
    <t>李准</t>
  </si>
  <si>
    <t>李会朋</t>
  </si>
  <si>
    <t>许粉爱</t>
  </si>
  <si>
    <t>李东江</t>
  </si>
  <si>
    <t>李自卫</t>
  </si>
  <si>
    <t>李会铭</t>
  </si>
  <si>
    <t>李自军</t>
  </si>
  <si>
    <t>张俊英</t>
  </si>
  <si>
    <t>李双林</t>
  </si>
  <si>
    <t>张银爱</t>
  </si>
  <si>
    <t>李守方</t>
  </si>
  <si>
    <t>李会科</t>
  </si>
  <si>
    <t>黄荣枝</t>
  </si>
  <si>
    <t>白自民</t>
  </si>
  <si>
    <t>李丁占</t>
  </si>
  <si>
    <t>李付庄</t>
  </si>
  <si>
    <t>李付伟</t>
  </si>
  <si>
    <t>许利芳</t>
  </si>
  <si>
    <t>李东方</t>
  </si>
  <si>
    <t>李东胜</t>
  </si>
  <si>
    <t>董彦利</t>
  </si>
  <si>
    <t>李洪科</t>
  </si>
  <si>
    <t>李相伍</t>
  </si>
  <si>
    <t>李卫兵</t>
  </si>
  <si>
    <t>刘丁然</t>
  </si>
  <si>
    <t>刘闯胜</t>
  </si>
  <si>
    <t>刘云峰</t>
  </si>
  <si>
    <t>刘国民</t>
  </si>
  <si>
    <t>刘肖勇</t>
  </si>
  <si>
    <t>李肖方</t>
  </si>
  <si>
    <t>刘权胜</t>
  </si>
  <si>
    <t>刘方霞</t>
  </si>
  <si>
    <t>刘勇闯</t>
  </si>
  <si>
    <t>刘国庄</t>
  </si>
  <si>
    <t>刘会闯</t>
  </si>
  <si>
    <t>刘国超</t>
  </si>
  <si>
    <t>刘超英</t>
  </si>
  <si>
    <t>李洪献</t>
  </si>
  <si>
    <t>刘章学</t>
  </si>
  <si>
    <t>刘丁榜</t>
  </si>
  <si>
    <t>刘章军</t>
  </si>
  <si>
    <t>李洪彬</t>
  </si>
  <si>
    <t>刘建伟</t>
  </si>
  <si>
    <t>刘国权</t>
  </si>
  <si>
    <t>李军胜</t>
  </si>
  <si>
    <t>李朋</t>
  </si>
  <si>
    <t>张俊琴</t>
  </si>
  <si>
    <t>李学志</t>
  </si>
  <si>
    <t>李全发</t>
  </si>
  <si>
    <t>李国志</t>
  </si>
  <si>
    <t>李自理</t>
  </si>
  <si>
    <t>李建波</t>
  </si>
  <si>
    <t>李兰发</t>
  </si>
  <si>
    <t>李建防</t>
  </si>
  <si>
    <t>李自阳</t>
  </si>
  <si>
    <t>李守国</t>
  </si>
  <si>
    <t>李俊锋</t>
  </si>
  <si>
    <t>李思奇</t>
  </si>
  <si>
    <t>李秋生</t>
  </si>
  <si>
    <t>姜秀真</t>
  </si>
  <si>
    <t>李运峰</t>
  </si>
  <si>
    <t>李守学</t>
  </si>
  <si>
    <t>刘瑞娟</t>
  </si>
  <si>
    <t>李顺桥</t>
  </si>
  <si>
    <t>李胜民</t>
  </si>
  <si>
    <t>李自宽</t>
  </si>
  <si>
    <t>李朋贺</t>
  </si>
  <si>
    <t>李恩峰</t>
  </si>
  <si>
    <t>李守英</t>
  </si>
  <si>
    <t>李建闯</t>
  </si>
  <si>
    <t>李国有</t>
  </si>
  <si>
    <t>李国安</t>
  </si>
  <si>
    <t>李相波</t>
  </si>
  <si>
    <t>李文各</t>
  </si>
  <si>
    <t>李国平</t>
  </si>
  <si>
    <t>李文现</t>
  </si>
  <si>
    <t>李朝伟</t>
  </si>
  <si>
    <t>李阳军</t>
  </si>
  <si>
    <t>王粉荣</t>
  </si>
  <si>
    <t>刘讯霞</t>
  </si>
  <si>
    <t>李兰学</t>
  </si>
  <si>
    <t>李文方</t>
  </si>
  <si>
    <t>刘自刚</t>
  </si>
  <si>
    <t>李保军</t>
  </si>
  <si>
    <t>李国峰</t>
  </si>
  <si>
    <t>李顺利</t>
  </si>
  <si>
    <t>李文周</t>
  </si>
  <si>
    <t>李相各</t>
  </si>
  <si>
    <t>李付丁</t>
  </si>
  <si>
    <t>李守军</t>
  </si>
  <si>
    <t>李慧扬</t>
  </si>
  <si>
    <t>李山勤</t>
  </si>
  <si>
    <t>李金丁</t>
  </si>
  <si>
    <t>李守兵</t>
  </si>
  <si>
    <t>李兰增</t>
  </si>
  <si>
    <t>李守奎</t>
  </si>
  <si>
    <t>李守法</t>
  </si>
  <si>
    <t>郭聚旺</t>
  </si>
  <si>
    <t>李怀玉</t>
  </si>
  <si>
    <t>李运增</t>
  </si>
  <si>
    <t>李自朋</t>
  </si>
  <si>
    <t>李法良</t>
  </si>
  <si>
    <t>李杨</t>
  </si>
  <si>
    <t>李兰喜</t>
  </si>
  <si>
    <t>李占胜</t>
  </si>
  <si>
    <t>郭风池</t>
  </si>
  <si>
    <t>李占彬</t>
  </si>
  <si>
    <t>李学才</t>
  </si>
  <si>
    <t>李进松</t>
  </si>
  <si>
    <t>王海根</t>
  </si>
  <si>
    <t>李章玉</t>
  </si>
  <si>
    <t>李国军</t>
  </si>
  <si>
    <t>李进发</t>
  </si>
  <si>
    <t>李强</t>
  </si>
  <si>
    <t>李文桥</t>
  </si>
  <si>
    <t>李守喜</t>
  </si>
  <si>
    <t>李守才</t>
  </si>
  <si>
    <t>李国选</t>
  </si>
  <si>
    <t>李占良</t>
  </si>
  <si>
    <t>李永胜</t>
  </si>
  <si>
    <t>李东石</t>
  </si>
  <si>
    <t>郭运亮</t>
  </si>
  <si>
    <t>李军强</t>
  </si>
  <si>
    <t>李付存</t>
  </si>
  <si>
    <t>郭聚山</t>
  </si>
  <si>
    <t>李荣刚</t>
  </si>
  <si>
    <t>郭运国</t>
  </si>
  <si>
    <t>于改英</t>
  </si>
  <si>
    <t>韩秀计</t>
  </si>
  <si>
    <t>李贵生</t>
  </si>
  <si>
    <t>李东贤</t>
  </si>
  <si>
    <t>郭荣军</t>
  </si>
  <si>
    <t>李兰坡</t>
  </si>
  <si>
    <t>李东清</t>
  </si>
  <si>
    <t>李国省</t>
  </si>
  <si>
    <t>李国防</t>
  </si>
  <si>
    <t>郭运动</t>
  </si>
  <si>
    <t>李金良</t>
  </si>
  <si>
    <t>李兰河</t>
  </si>
  <si>
    <t>李庚</t>
  </si>
  <si>
    <t>李军省</t>
  </si>
  <si>
    <t>李计才</t>
  </si>
  <si>
    <t>李军飞</t>
  </si>
  <si>
    <t>李国喜</t>
  </si>
  <si>
    <t>李瑞贺</t>
  </si>
  <si>
    <t>李文敬</t>
  </si>
  <si>
    <t>王丁朝</t>
  </si>
  <si>
    <t>李国献</t>
  </si>
  <si>
    <t>刘五俊</t>
  </si>
  <si>
    <t>刘五胜</t>
  </si>
  <si>
    <t>李洪言</t>
  </si>
  <si>
    <t>李洪涛</t>
  </si>
  <si>
    <t>刘丁利</t>
  </si>
  <si>
    <t>刘丁振</t>
  </si>
  <si>
    <t>刘胜利</t>
  </si>
  <si>
    <t>刘丁阳</t>
  </si>
  <si>
    <t>刘东波</t>
  </si>
  <si>
    <t>刘彦齐</t>
  </si>
  <si>
    <t>刘占波</t>
  </si>
  <si>
    <t>郑九红</t>
  </si>
  <si>
    <t>刘保丁</t>
  </si>
  <si>
    <t>吴舒娟</t>
  </si>
  <si>
    <t>刘海朋</t>
  </si>
  <si>
    <t>刘丁强</t>
  </si>
  <si>
    <t>刘国庆</t>
  </si>
  <si>
    <t>刘五银</t>
  </si>
  <si>
    <t>李丁军</t>
  </si>
  <si>
    <t>刘五支</t>
  </si>
  <si>
    <t>刘相波</t>
  </si>
  <si>
    <t>刘俊利</t>
  </si>
  <si>
    <t>姜翠玲</t>
  </si>
  <si>
    <t>刘俊伟</t>
  </si>
  <si>
    <t>刘中贤</t>
  </si>
  <si>
    <t>刘国存</t>
  </si>
  <si>
    <t>刘校冈</t>
  </si>
  <si>
    <t>刘栓</t>
  </si>
  <si>
    <t>刘建防</t>
  </si>
  <si>
    <t>刘增奎</t>
  </si>
  <si>
    <t>刘红增</t>
  </si>
  <si>
    <t>黄自粉</t>
  </si>
  <si>
    <t>刘好让</t>
  </si>
  <si>
    <t>刘增运</t>
  </si>
  <si>
    <t>刘俊闯</t>
  </si>
  <si>
    <t>刘全彬</t>
  </si>
  <si>
    <t>刘全国</t>
  </si>
  <si>
    <t>刘丁红</t>
  </si>
  <si>
    <t>李付才</t>
  </si>
  <si>
    <t>李真</t>
  </si>
  <si>
    <t>刘建闯</t>
  </si>
  <si>
    <t>刘俊格</t>
  </si>
  <si>
    <t>刘红伟</t>
  </si>
  <si>
    <t>刘国稳</t>
  </si>
  <si>
    <t>刘国防</t>
  </si>
  <si>
    <t>刘振波</t>
  </si>
  <si>
    <t>刘自军</t>
  </si>
  <si>
    <t>刘胜强</t>
  </si>
  <si>
    <t>白雪会</t>
  </si>
  <si>
    <t>李守叶</t>
  </si>
  <si>
    <t>李肖齐</t>
  </si>
  <si>
    <t>张兰字</t>
  </si>
  <si>
    <t>刘进需</t>
  </si>
  <si>
    <t>刘国选</t>
  </si>
  <si>
    <t>刘军营</t>
  </si>
  <si>
    <t>董顺英</t>
  </si>
  <si>
    <t>刘国利</t>
  </si>
  <si>
    <t>李纪山</t>
  </si>
  <si>
    <t>刘喜桥</t>
  </si>
  <si>
    <t>刘丁存</t>
  </si>
  <si>
    <t>李自波</t>
  </si>
  <si>
    <t>刘振党</t>
  </si>
  <si>
    <t>李自然</t>
  </si>
  <si>
    <t>李国庆</t>
  </si>
  <si>
    <t>刘丁永</t>
  </si>
  <si>
    <t>许翠云</t>
  </si>
  <si>
    <t>刘增海</t>
  </si>
  <si>
    <t>刘朝永</t>
  </si>
  <si>
    <t>李运占</t>
  </si>
  <si>
    <t>李保学</t>
  </si>
  <si>
    <t>刘书庆</t>
  </si>
  <si>
    <t>刘学伟</t>
  </si>
  <si>
    <t>李兰付</t>
  </si>
  <si>
    <t>李运甫</t>
  </si>
  <si>
    <t>李国民</t>
  </si>
  <si>
    <t>李合庆</t>
  </si>
  <si>
    <t>赵海英</t>
  </si>
  <si>
    <t>五队集体地</t>
  </si>
  <si>
    <t>滑县白道口镇农村集体三资委托代理服务中心</t>
  </si>
  <si>
    <t>西河京村</t>
  </si>
  <si>
    <t>黄相征</t>
  </si>
  <si>
    <t>黄国相</t>
  </si>
  <si>
    <t>侯朝胜</t>
  </si>
  <si>
    <t>黄章春</t>
  </si>
  <si>
    <t>黄章利</t>
  </si>
  <si>
    <t xml:space="preserve"> 杨丽娜 </t>
  </si>
  <si>
    <t>黄章威</t>
  </si>
  <si>
    <t>黄首伟</t>
  </si>
  <si>
    <t>黄章富</t>
  </si>
  <si>
    <t>黄守胜</t>
  </si>
  <si>
    <t>侯建闯</t>
  </si>
  <si>
    <t xml:space="preserve"> 侯怀美 </t>
  </si>
  <si>
    <t>侯国芳</t>
  </si>
  <si>
    <t xml:space="preserve"> 刘兰朵 </t>
  </si>
  <si>
    <t>刘九叶</t>
  </si>
  <si>
    <t>康占月</t>
  </si>
  <si>
    <t xml:space="preserve"> 康令邦 </t>
  </si>
  <si>
    <t>侯爱红</t>
  </si>
  <si>
    <t>康明军</t>
  </si>
  <si>
    <t>康常法</t>
  </si>
  <si>
    <t>康国华</t>
  </si>
  <si>
    <t>康明常</t>
  </si>
  <si>
    <t>黄永光</t>
  </si>
  <si>
    <t>黄国兴</t>
  </si>
  <si>
    <t xml:space="preserve"> 董自妨 </t>
  </si>
  <si>
    <t>康小刚</t>
  </si>
  <si>
    <t xml:space="preserve"> 采晓娟 </t>
  </si>
  <si>
    <t>康书配</t>
  </si>
  <si>
    <t>康国勤</t>
  </si>
  <si>
    <t>康长勇</t>
  </si>
  <si>
    <t>康太伟</t>
  </si>
  <si>
    <t>康国法</t>
  </si>
  <si>
    <t>康超群</t>
  </si>
  <si>
    <t>黄永亮</t>
  </si>
  <si>
    <t xml:space="preserve"> 许彩霞 </t>
  </si>
  <si>
    <t>康国俭</t>
  </si>
  <si>
    <t>康国勇</t>
  </si>
  <si>
    <t>侯自胜</t>
  </si>
  <si>
    <t xml:space="preserve"> 许瑞真 </t>
  </si>
  <si>
    <t>康国生</t>
  </si>
  <si>
    <t>康朝明</t>
  </si>
  <si>
    <t>康丁选</t>
  </si>
  <si>
    <t>康占强</t>
  </si>
  <si>
    <t>康国振</t>
  </si>
  <si>
    <t>康占朋</t>
  </si>
  <si>
    <t>侯怀美</t>
  </si>
  <si>
    <t>侯凌飞</t>
  </si>
  <si>
    <t>侯学伟</t>
  </si>
  <si>
    <t>侯建丰</t>
  </si>
  <si>
    <t>康保胜</t>
  </si>
  <si>
    <t>侯国朝</t>
  </si>
  <si>
    <t>康素民</t>
  </si>
  <si>
    <t>董粉翠</t>
  </si>
  <si>
    <t>文才玲</t>
  </si>
  <si>
    <t>康宝石</t>
  </si>
  <si>
    <t>侯丁保</t>
  </si>
  <si>
    <t>侯丁朝</t>
  </si>
  <si>
    <t>侯尽栓</t>
  </si>
  <si>
    <t>侯学庆</t>
  </si>
  <si>
    <t>康长恩</t>
  </si>
  <si>
    <t>康俊涛</t>
  </si>
  <si>
    <t>侯国伟</t>
  </si>
  <si>
    <t>康俊杰</t>
  </si>
  <si>
    <t>侯保庄</t>
  </si>
  <si>
    <t>侯志国</t>
  </si>
  <si>
    <t>康宝坤</t>
  </si>
  <si>
    <t>康道善</t>
  </si>
  <si>
    <t xml:space="preserve"> 孙国英 </t>
  </si>
  <si>
    <t>杨占红</t>
  </si>
  <si>
    <t>杨国新</t>
  </si>
  <si>
    <t>杨朝兵</t>
  </si>
  <si>
    <t>杨国生</t>
  </si>
  <si>
    <t>杨国强</t>
  </si>
  <si>
    <t>杨雁兵</t>
  </si>
  <si>
    <t>杨飞</t>
  </si>
  <si>
    <t>杨希军</t>
  </si>
  <si>
    <t>杨士伟</t>
  </si>
  <si>
    <t>杨国清</t>
  </si>
  <si>
    <t>杨国全</t>
  </si>
  <si>
    <t>杨国红</t>
  </si>
  <si>
    <t>杨军伟</t>
  </si>
  <si>
    <t>杨红真</t>
  </si>
  <si>
    <t>杨建国</t>
  </si>
  <si>
    <t>杨红伟</t>
  </si>
  <si>
    <t>杨国相</t>
  </si>
  <si>
    <t>杨自军</t>
  </si>
  <si>
    <t>姜兰叶</t>
  </si>
  <si>
    <t>杨国朝</t>
  </si>
  <si>
    <t>杨国修</t>
  </si>
  <si>
    <t>杨少珂</t>
  </si>
  <si>
    <t>杨存昌</t>
  </si>
  <si>
    <t>杨国显</t>
  </si>
  <si>
    <t>刘顺井</t>
  </si>
  <si>
    <t>杨崇省</t>
  </si>
  <si>
    <t>康喜鸽</t>
  </si>
  <si>
    <t>杨国英</t>
  </si>
  <si>
    <t>杨留军</t>
  </si>
  <si>
    <t>齐彦芳</t>
  </si>
  <si>
    <t>杨中宽</t>
  </si>
  <si>
    <t>杨锋</t>
  </si>
  <si>
    <t>杨国绪</t>
  </si>
  <si>
    <t>杨相军</t>
  </si>
  <si>
    <t>杨兵</t>
  </si>
  <si>
    <t>杨国和</t>
  </si>
  <si>
    <t>陈春平</t>
  </si>
  <si>
    <t>杨国辉</t>
  </si>
  <si>
    <t>杨伟兵</t>
  </si>
  <si>
    <t>杨勇</t>
  </si>
  <si>
    <t>杨尽军</t>
  </si>
  <si>
    <t>杨丁红</t>
  </si>
  <si>
    <t>杨国防</t>
  </si>
  <si>
    <t>杨国环</t>
  </si>
  <si>
    <t>杨国忠</t>
  </si>
  <si>
    <t xml:space="preserve"> 杨国环 </t>
  </si>
  <si>
    <t>杨进国</t>
  </si>
  <si>
    <t xml:space="preserve"> 杨伟彬 </t>
  </si>
  <si>
    <t>杨勇权</t>
  </si>
  <si>
    <t>杨留粘</t>
  </si>
  <si>
    <t>杨运华</t>
  </si>
  <si>
    <t>杨运峰</t>
  </si>
  <si>
    <t>杨留宽</t>
  </si>
  <si>
    <t>刘运超</t>
  </si>
  <si>
    <t>杨和平</t>
  </si>
  <si>
    <t xml:space="preserve"> 杨秋霞 </t>
  </si>
  <si>
    <t>刘爱敬</t>
  </si>
  <si>
    <t>杨国重</t>
  </si>
  <si>
    <t>杨晓飞</t>
  </si>
  <si>
    <t>杨崇金</t>
  </si>
  <si>
    <t>杨丙照</t>
  </si>
  <si>
    <t>杨国让</t>
  </si>
  <si>
    <t xml:space="preserve"> 杨丙照 </t>
  </si>
  <si>
    <t>杨丙勤</t>
  </si>
  <si>
    <t>杨建红</t>
  </si>
  <si>
    <t xml:space="preserve"> 康新英 </t>
  </si>
  <si>
    <t>杨雪红</t>
  </si>
  <si>
    <t xml:space="preserve"> 高数正 </t>
  </si>
  <si>
    <t>杨崇四</t>
  </si>
  <si>
    <t>杨占法</t>
  </si>
  <si>
    <t>杨丁献</t>
  </si>
  <si>
    <t>杨国稳</t>
  </si>
  <si>
    <t>杨晓伟</t>
  </si>
  <si>
    <t xml:space="preserve"> 杨国稳 </t>
  </si>
  <si>
    <t>杨威</t>
  </si>
  <si>
    <t>杨晓闯</t>
  </si>
  <si>
    <t>杨志稳</t>
  </si>
  <si>
    <t>杨运行</t>
  </si>
  <si>
    <t>杨国营</t>
  </si>
  <si>
    <t>杨国运</t>
  </si>
  <si>
    <t>杨丙伟</t>
  </si>
  <si>
    <t>杨少北</t>
  </si>
  <si>
    <t>杨国志</t>
  </si>
  <si>
    <t>杨宁</t>
  </si>
  <si>
    <t>郑九彩</t>
  </si>
  <si>
    <t>杨国闯</t>
  </si>
  <si>
    <t>李翠焕</t>
  </si>
  <si>
    <t>康朋宾</t>
  </si>
  <si>
    <t>杨清民</t>
  </si>
  <si>
    <t>康雪龙</t>
  </si>
  <si>
    <t>康廷国</t>
  </si>
  <si>
    <t>康瑞闯</t>
  </si>
  <si>
    <t>杨建永</t>
  </si>
  <si>
    <t>康孟然</t>
  </si>
  <si>
    <t>康金贵</t>
  </si>
  <si>
    <t xml:space="preserve"> 康会彬 </t>
  </si>
  <si>
    <t>康朋伦</t>
  </si>
  <si>
    <t>康朋坤</t>
  </si>
  <si>
    <t>康朋飞</t>
  </si>
  <si>
    <t>康丙顺</t>
  </si>
  <si>
    <t>齐玉真</t>
  </si>
  <si>
    <t>赵志献</t>
  </si>
  <si>
    <t>康红生</t>
  </si>
  <si>
    <t>杨清涛</t>
  </si>
  <si>
    <t>康丙芝</t>
  </si>
  <si>
    <t>康丙贤</t>
  </si>
  <si>
    <t>杨建卫</t>
  </si>
  <si>
    <t>杨建军</t>
  </si>
  <si>
    <t>康成桥</t>
  </si>
  <si>
    <t>康万成</t>
  </si>
  <si>
    <t>康向阳</t>
  </si>
  <si>
    <t>康延朋</t>
  </si>
  <si>
    <t>韩自勤</t>
  </si>
  <si>
    <t>康丙前</t>
  </si>
  <si>
    <t>康丙尚</t>
  </si>
  <si>
    <t>康学然</t>
  </si>
  <si>
    <t>康成波</t>
  </si>
  <si>
    <t>康少勇</t>
  </si>
  <si>
    <t xml:space="preserve"> 康丙含 </t>
  </si>
  <si>
    <t>康丙含</t>
  </si>
  <si>
    <t>康小荣</t>
  </si>
  <si>
    <t>康鹏宝</t>
  </si>
  <si>
    <t>康鹏勇</t>
  </si>
  <si>
    <t>康国才</t>
  </si>
  <si>
    <t>和梅英</t>
  </si>
  <si>
    <t>康丙全</t>
  </si>
  <si>
    <t>康永军</t>
  </si>
  <si>
    <t>康永行</t>
  </si>
  <si>
    <t>杨超军</t>
  </si>
  <si>
    <t>康朋申</t>
  </si>
  <si>
    <t>赵焕玲</t>
  </si>
  <si>
    <t>康永瑞</t>
  </si>
  <si>
    <t>康振伟</t>
  </si>
  <si>
    <t>康红强</t>
  </si>
  <si>
    <t>康丙超</t>
  </si>
  <si>
    <t>康丙双</t>
  </si>
  <si>
    <t>康丙各</t>
  </si>
  <si>
    <t>康永良</t>
  </si>
  <si>
    <t>康丙让</t>
  </si>
  <si>
    <t>康丙占</t>
  </si>
  <si>
    <t>杨清波</t>
  </si>
  <si>
    <t>杨建功</t>
  </si>
  <si>
    <t>刘双连</t>
  </si>
  <si>
    <t>康国旗</t>
  </si>
  <si>
    <t>康自强</t>
  </si>
  <si>
    <t>温兰娣</t>
  </si>
  <si>
    <t>赵晓朋</t>
  </si>
  <si>
    <t>黄利霞</t>
  </si>
  <si>
    <t>康晓飞</t>
  </si>
  <si>
    <t>侯翠玲</t>
  </si>
  <si>
    <t>康杰锋</t>
  </si>
  <si>
    <t>赵东民</t>
  </si>
  <si>
    <t>白爱清</t>
  </si>
  <si>
    <t>赵振军</t>
  </si>
  <si>
    <t>赵振兵</t>
  </si>
  <si>
    <t>赵东让</t>
  </si>
  <si>
    <t>赵东波</t>
  </si>
  <si>
    <t>赵东寒</t>
  </si>
  <si>
    <t>赵怀彬</t>
  </si>
  <si>
    <t>康保军</t>
  </si>
  <si>
    <t>赵军杰</t>
  </si>
  <si>
    <t>康学伟</t>
  </si>
  <si>
    <t>康国臣</t>
  </si>
  <si>
    <t>赵清选</t>
  </si>
  <si>
    <t>康军胜</t>
  </si>
  <si>
    <t>赵国兵</t>
  </si>
  <si>
    <t>赵国如</t>
  </si>
  <si>
    <t>赵国振</t>
  </si>
  <si>
    <t>赵东朝</t>
  </si>
  <si>
    <t>康俊峰</t>
  </si>
  <si>
    <t>康哲峰</t>
  </si>
  <si>
    <t>王社红</t>
  </si>
  <si>
    <t>赵怀林</t>
  </si>
  <si>
    <t>赵青石</t>
  </si>
  <si>
    <t>赵清杰</t>
  </si>
  <si>
    <t>康新桥</t>
  </si>
  <si>
    <t>侯太生</t>
  </si>
  <si>
    <t>康新房</t>
  </si>
  <si>
    <t>康新月</t>
  </si>
  <si>
    <t>康守真</t>
  </si>
  <si>
    <t>李九丽</t>
  </si>
  <si>
    <t>侯青雨</t>
  </si>
  <si>
    <t>康万鸣</t>
  </si>
  <si>
    <t>康庆双</t>
  </si>
  <si>
    <t>康新堂</t>
  </si>
  <si>
    <t xml:space="preserve"> 康振闯 </t>
  </si>
  <si>
    <t>侯清学</t>
  </si>
  <si>
    <t>侯文洲</t>
  </si>
  <si>
    <t>康朝杰</t>
  </si>
  <si>
    <t>侯艳生</t>
  </si>
  <si>
    <t>侯民生</t>
  </si>
  <si>
    <t>路胜伟</t>
  </si>
  <si>
    <t>刘计恩</t>
  </si>
  <si>
    <t>路中开</t>
  </si>
  <si>
    <t>路胜彬</t>
  </si>
  <si>
    <t>路胜勇</t>
  </si>
  <si>
    <t>侯卫省</t>
  </si>
  <si>
    <t>侯国亮</t>
  </si>
  <si>
    <t xml:space="preserve"> 侯日光 </t>
  </si>
  <si>
    <t>许红勤</t>
  </si>
  <si>
    <t>康学凯</t>
  </si>
  <si>
    <t xml:space="preserve"> 康军强 </t>
  </si>
  <si>
    <t>康军占</t>
  </si>
  <si>
    <t>康红奎</t>
  </si>
  <si>
    <t xml:space="preserve"> 许晓芳 </t>
  </si>
  <si>
    <t>康守锋</t>
  </si>
  <si>
    <t>侯顺桥</t>
  </si>
  <si>
    <t>刘振言</t>
  </si>
  <si>
    <t>侯国录</t>
  </si>
  <si>
    <t>康新波</t>
  </si>
  <si>
    <t>孙红军</t>
  </si>
  <si>
    <t xml:space="preserve"> 刘香地 </t>
  </si>
  <si>
    <t>康保昌</t>
  </si>
  <si>
    <t>侯电恩</t>
  </si>
  <si>
    <t>侯永强</t>
  </si>
  <si>
    <t xml:space="preserve"> 侯安庄 </t>
  </si>
  <si>
    <t>侯电军</t>
  </si>
  <si>
    <t>侯永胜</t>
  </si>
  <si>
    <t>刘素垒</t>
  </si>
  <si>
    <t>侯艳明</t>
  </si>
  <si>
    <t>康桥栓</t>
  </si>
  <si>
    <t xml:space="preserve"> 杨国志 </t>
  </si>
  <si>
    <t>侯卫华</t>
  </si>
  <si>
    <t xml:space="preserve"> 侯泽苇 </t>
  </si>
  <si>
    <t>康明亮</t>
  </si>
  <si>
    <t>康守忠</t>
  </si>
  <si>
    <t>康新占</t>
  </si>
  <si>
    <t xml:space="preserve"> 康学良 </t>
  </si>
  <si>
    <t>刘振亮</t>
  </si>
  <si>
    <t>刘新桥</t>
  </si>
  <si>
    <t>段书林</t>
  </si>
  <si>
    <t>刘石德</t>
  </si>
  <si>
    <t>段中朝</t>
  </si>
  <si>
    <t>刘书让</t>
  </si>
  <si>
    <t>段中省</t>
  </si>
  <si>
    <t>段林希</t>
  </si>
  <si>
    <t>康运兵</t>
  </si>
  <si>
    <t>杨中民</t>
  </si>
  <si>
    <t>李秀社</t>
  </si>
  <si>
    <t>候焕英</t>
  </si>
  <si>
    <t>康保兵</t>
  </si>
  <si>
    <t>刘根发</t>
  </si>
  <si>
    <t>侯胜鑫</t>
  </si>
  <si>
    <t>杨长光</t>
  </si>
  <si>
    <t>杨长征</t>
  </si>
  <si>
    <t>康明宣</t>
  </si>
  <si>
    <t>侯法贵</t>
  </si>
  <si>
    <t>康兰锁</t>
  </si>
  <si>
    <t>康心兰</t>
  </si>
  <si>
    <t>杨国兵</t>
  </si>
  <si>
    <t>刘振英</t>
  </si>
  <si>
    <t>刘书民</t>
  </si>
  <si>
    <t>杨长瑞</t>
  </si>
  <si>
    <t>康振亚</t>
  </si>
  <si>
    <t>侯晓会</t>
  </si>
  <si>
    <t>刘怀军</t>
  </si>
  <si>
    <t>刘红川</t>
  </si>
  <si>
    <t>杨少华</t>
  </si>
  <si>
    <t>康万胜</t>
  </si>
  <si>
    <t>杨国勇</t>
  </si>
  <si>
    <t>康运强</t>
  </si>
  <si>
    <t>段利朋</t>
  </si>
  <si>
    <t>侯素民</t>
  </si>
  <si>
    <t>侯艳伟</t>
  </si>
  <si>
    <t>杨国彬</t>
  </si>
  <si>
    <t>侯建伟</t>
  </si>
  <si>
    <t>康运伟</t>
  </si>
  <si>
    <t>路胜朝</t>
  </si>
  <si>
    <t>刘晓振</t>
  </si>
  <si>
    <t>刘书厂</t>
  </si>
  <si>
    <t>刘书宽</t>
  </si>
  <si>
    <t>刘书院</t>
  </si>
  <si>
    <t>刘振威</t>
  </si>
  <si>
    <t>刘振发</t>
  </si>
  <si>
    <t>杨希臣</t>
  </si>
  <si>
    <t>刘书遵</t>
  </si>
  <si>
    <t>康利方</t>
  </si>
  <si>
    <t>侯国红</t>
  </si>
  <si>
    <t>刘振勇</t>
  </si>
  <si>
    <t>刘章如</t>
  </si>
  <si>
    <t>侯希全</t>
  </si>
  <si>
    <t>侯花波</t>
  </si>
  <si>
    <t>刘书平</t>
  </si>
  <si>
    <t>刘胜涛</t>
  </si>
  <si>
    <t>王九灵</t>
  </si>
  <si>
    <t>杨勇前</t>
  </si>
  <si>
    <t>杨伟彬</t>
  </si>
  <si>
    <t>侯红彬</t>
  </si>
  <si>
    <t>杨国星</t>
  </si>
  <si>
    <t>杨红彬</t>
  </si>
  <si>
    <t>侯章峰</t>
  </si>
  <si>
    <t>黄守国</t>
  </si>
  <si>
    <t>康国营</t>
  </si>
  <si>
    <t>侯占彬</t>
  </si>
  <si>
    <t>刘自强</t>
  </si>
  <si>
    <t>康卫锋</t>
  </si>
  <si>
    <t>刘振杰</t>
  </si>
  <si>
    <t>刘振华</t>
  </si>
  <si>
    <t>侯同生</t>
  </si>
  <si>
    <t>刘世康</t>
  </si>
  <si>
    <t>黄丁富</t>
  </si>
  <si>
    <t>杨进超</t>
  </si>
  <si>
    <t>韩章俊</t>
  </si>
  <si>
    <t>康丙恩</t>
  </si>
  <si>
    <t>刘振选</t>
  </si>
  <si>
    <t>合计</t>
  </si>
  <si>
    <t>流转土地明细表（第一批）</t>
  </si>
  <si>
    <t>账号</t>
  </si>
  <si>
    <t>00000061634311947889</t>
  </si>
  <si>
    <t>00000061634591947889</t>
  </si>
  <si>
    <t>00000061634511945889</t>
  </si>
  <si>
    <t>00000061635051948889</t>
  </si>
  <si>
    <t>19405002800036027</t>
  </si>
  <si>
    <t>623059119400836240</t>
  </si>
  <si>
    <t>00000061633331945889</t>
  </si>
  <si>
    <t>622991119400123634</t>
  </si>
  <si>
    <t>623059119400699648</t>
  </si>
  <si>
    <t>00000061633871941889</t>
  </si>
  <si>
    <t>00000061635651942889</t>
  </si>
  <si>
    <t>00000061633311940889</t>
  </si>
  <si>
    <t>623059119403252197</t>
  </si>
  <si>
    <t>00000061651371949889</t>
  </si>
  <si>
    <t>00000061651451942889</t>
  </si>
  <si>
    <t>19405002000038676</t>
  </si>
  <si>
    <t>00000061651251944889</t>
  </si>
  <si>
    <t>00000170282921947889</t>
  </si>
  <si>
    <t>00000061650991941889</t>
  </si>
  <si>
    <t>623059119401563918</t>
  </si>
  <si>
    <t>00000261214801944889</t>
  </si>
  <si>
    <t>00000261214741946889</t>
  </si>
  <si>
    <t>623059119400695968</t>
  </si>
  <si>
    <t>00000060987731947889</t>
  </si>
  <si>
    <t>623059119400953854</t>
  </si>
  <si>
    <t>00000061651591942889</t>
  </si>
  <si>
    <t>00000061651791940889</t>
  </si>
  <si>
    <t>00000061651771945889</t>
  </si>
  <si>
    <t>19405002700038809</t>
  </si>
  <si>
    <t>00000061651531946889</t>
  </si>
  <si>
    <t>623059119403322925</t>
  </si>
  <si>
    <t>19405002300051869</t>
  </si>
  <si>
    <t>00000061651271940889</t>
  </si>
  <si>
    <t>623059119402689878</t>
  </si>
  <si>
    <t>00000170764051941889</t>
  </si>
  <si>
    <t>00000061651291945889</t>
  </si>
  <si>
    <t>00000061651831943889</t>
  </si>
  <si>
    <t>00000321444781948889</t>
  </si>
  <si>
    <t>00000061651871944889</t>
  </si>
  <si>
    <t>19405002200061958</t>
  </si>
  <si>
    <t>00000061652131947889</t>
  </si>
  <si>
    <t>00000060982591949889</t>
  </si>
  <si>
    <t>19405002000037530</t>
  </si>
  <si>
    <t>19405002100035998</t>
  </si>
  <si>
    <t>00000060982431943889</t>
  </si>
  <si>
    <t>622991119402550818</t>
  </si>
  <si>
    <t>00000261214821940889</t>
  </si>
  <si>
    <t>00000061651991949889</t>
  </si>
  <si>
    <t>00000170417191940889</t>
  </si>
  <si>
    <t>00000061651911947889</t>
  </si>
  <si>
    <t>00000060982571943889</t>
  </si>
  <si>
    <t>00000061652151942889</t>
  </si>
  <si>
    <t>00000066577851943889</t>
  </si>
  <si>
    <t>623059119400542616</t>
  </si>
  <si>
    <t>623059119403253609</t>
  </si>
  <si>
    <t>00000060986371944889</t>
  </si>
  <si>
    <t>00000422797281940889</t>
  </si>
  <si>
    <t>00000060986771940889</t>
  </si>
  <si>
    <t>00000060986711944889</t>
  </si>
  <si>
    <t>00000060986951943889</t>
  </si>
  <si>
    <t>00000261215521940889</t>
  </si>
  <si>
    <t>622991119401306774</t>
  </si>
  <si>
    <t>00000060987091940889</t>
  </si>
  <si>
    <t>623059119401380461</t>
  </si>
  <si>
    <t>00000060986931948889</t>
  </si>
  <si>
    <t>00000391839451944889</t>
  </si>
  <si>
    <t>00000228058421941889</t>
  </si>
  <si>
    <t>00000391839401940889</t>
  </si>
  <si>
    <t>19405002700030219</t>
  </si>
  <si>
    <t>623059119401943706</t>
  </si>
  <si>
    <t>00000060986611945889</t>
  </si>
  <si>
    <t>00000060986731940889</t>
  </si>
  <si>
    <t>00000060986391940889</t>
  </si>
  <si>
    <t>00000060986891945889</t>
  </si>
  <si>
    <t>623059119402072562</t>
  </si>
  <si>
    <t>622991119401816582</t>
  </si>
  <si>
    <t>623059119402150434</t>
  </si>
  <si>
    <t>00000060987131942889</t>
  </si>
  <si>
    <t>623059119402100744</t>
  </si>
  <si>
    <t>00000060987011948889</t>
  </si>
  <si>
    <t>623059119402355710</t>
  </si>
  <si>
    <t>00000391839241943889</t>
  </si>
  <si>
    <t>00000060986691947889</t>
  </si>
  <si>
    <t>622991119401586755</t>
  </si>
  <si>
    <t>623059119401874000</t>
  </si>
  <si>
    <t>00000060984191947889</t>
  </si>
  <si>
    <t>00000060985011943889</t>
  </si>
  <si>
    <t>00000060984671947889</t>
  </si>
  <si>
    <t>00000060984931943889</t>
  </si>
  <si>
    <t>00000060983991942889</t>
  </si>
  <si>
    <t>00000060984471949889</t>
  </si>
  <si>
    <t>00000261215061945889</t>
  </si>
  <si>
    <t>00000391839671948889</t>
  </si>
  <si>
    <t>00000060984011946889</t>
  </si>
  <si>
    <t>00000229827901945889</t>
  </si>
  <si>
    <t>00000060984511941889</t>
  </si>
  <si>
    <t>00000261215081940889</t>
  </si>
  <si>
    <t>623059119402072497</t>
  </si>
  <si>
    <t>623059119402085408</t>
  </si>
  <si>
    <t>621585119400376012</t>
  </si>
  <si>
    <t>00000261215041940889</t>
  </si>
  <si>
    <t>00000060983871948889</t>
  </si>
  <si>
    <t>623059119401206898</t>
  </si>
  <si>
    <t>00000060984831944889</t>
  </si>
  <si>
    <t>19405002300045802</t>
  </si>
  <si>
    <t>00000060984891940889</t>
  </si>
  <si>
    <t>00000060984951949889</t>
  </si>
  <si>
    <t>00000060984991940889</t>
  </si>
  <si>
    <t>00000060984571948889</t>
  </si>
  <si>
    <t>622991119401143268</t>
  </si>
  <si>
    <t>00000261215201947889</t>
  </si>
  <si>
    <t>00000126627721940889</t>
  </si>
  <si>
    <t>00000060984251945889</t>
  </si>
  <si>
    <t>00000261420961940889</t>
  </si>
  <si>
    <t>19401002900008403</t>
  </si>
  <si>
    <t>623059119402586926</t>
  </si>
  <si>
    <t>00000060984551942889</t>
  </si>
  <si>
    <t>19405002600034680</t>
  </si>
  <si>
    <t>00000060984291946889</t>
  </si>
  <si>
    <t>623059167002467740</t>
  </si>
  <si>
    <t>00000391839601949889</t>
  </si>
  <si>
    <t>00000060985051944889</t>
  </si>
  <si>
    <t>19405002700028301</t>
  </si>
  <si>
    <t>00000060984311943889</t>
  </si>
  <si>
    <t>00000060984691942889</t>
  </si>
  <si>
    <t>623059119402689209</t>
  </si>
  <si>
    <t>00000293053131945889</t>
  </si>
  <si>
    <t>623059119402104225</t>
  </si>
  <si>
    <t>623059119402018920</t>
  </si>
  <si>
    <t>19405002000046025</t>
  </si>
  <si>
    <t>00000060983911940889</t>
  </si>
  <si>
    <t>00000060983931946889</t>
  </si>
  <si>
    <t>623059119401049983</t>
  </si>
  <si>
    <t>00000261223461940889</t>
  </si>
  <si>
    <t>00000061639431948889</t>
  </si>
  <si>
    <t>00000061639131940889</t>
  </si>
  <si>
    <t>00000061639691942889</t>
  </si>
  <si>
    <t>623059119403299545</t>
  </si>
  <si>
    <t>623059100804372289</t>
  </si>
  <si>
    <t>00000061638811941889</t>
  </si>
  <si>
    <t>00000061639711940889</t>
  </si>
  <si>
    <t>00000061640311941889</t>
  </si>
  <si>
    <t>19405002400037830</t>
  </si>
  <si>
    <t>19405002000024636</t>
  </si>
  <si>
    <t>19405002300055607</t>
  </si>
  <si>
    <t>621585119400376251</t>
  </si>
  <si>
    <t>00000261223621948889</t>
  </si>
  <si>
    <t>623059119402689076</t>
  </si>
  <si>
    <t>00000061640551940889</t>
  </si>
  <si>
    <t>00000061640411940889</t>
  </si>
  <si>
    <t>00000061640571946889</t>
  </si>
  <si>
    <t>00000051793231945889</t>
  </si>
  <si>
    <t>623059119402779943</t>
  </si>
  <si>
    <t>623059119401450801</t>
  </si>
  <si>
    <t>00000061640511940889</t>
  </si>
  <si>
    <t>00000061640371948889</t>
  </si>
  <si>
    <t>00000061640631944889</t>
  </si>
  <si>
    <t>00000061640491942889</t>
  </si>
  <si>
    <t>00000061640011944889</t>
  </si>
  <si>
    <t>00000061640111943889</t>
  </si>
  <si>
    <t>623059119401873242</t>
  </si>
  <si>
    <t>00000061640391943889</t>
  </si>
  <si>
    <t>00000083505461942889</t>
  </si>
  <si>
    <t>623059119402018714</t>
  </si>
  <si>
    <t>00000061640051945889</t>
  </si>
  <si>
    <t>19405002500062329</t>
  </si>
  <si>
    <t>00000061640791940889</t>
  </si>
  <si>
    <t>00000061640931941889</t>
  </si>
  <si>
    <t>00000261422891944889</t>
  </si>
  <si>
    <t>00000061640091946889</t>
  </si>
  <si>
    <t>623059119402296930</t>
  </si>
  <si>
    <t>623059119402049123</t>
  </si>
  <si>
    <t>00000261224121940889</t>
  </si>
  <si>
    <t>00000261224081947889</t>
  </si>
  <si>
    <t>19405002900018023</t>
  </si>
  <si>
    <t>19402042400004419</t>
  </si>
  <si>
    <t>19405002100034574</t>
  </si>
  <si>
    <t>19405002200023565</t>
  </si>
  <si>
    <t>19405002000064236</t>
  </si>
  <si>
    <t>00000061641951944889</t>
  </si>
  <si>
    <t>00000261224041946889</t>
  </si>
  <si>
    <t>00000261224001945889</t>
  </si>
  <si>
    <t>00000261223761948889</t>
  </si>
  <si>
    <t>00000261223741942889</t>
  </si>
  <si>
    <t>623059119400953235</t>
  </si>
  <si>
    <t>00000061641851945889</t>
  </si>
  <si>
    <t>622991119401683990</t>
  </si>
  <si>
    <t>00000261423131941889</t>
  </si>
  <si>
    <t>19405002800011687</t>
  </si>
  <si>
    <t>00000261224101944889</t>
  </si>
  <si>
    <t>623059119403679712</t>
  </si>
  <si>
    <t>19405002000024108</t>
  </si>
  <si>
    <t>00000261224381944889</t>
  </si>
  <si>
    <t>00000061642611943889</t>
  </si>
  <si>
    <t>00000061643011946889</t>
  </si>
  <si>
    <t>00000061643031941889</t>
  </si>
  <si>
    <t>623059119400170277</t>
  </si>
  <si>
    <t>623059119402103607</t>
  </si>
  <si>
    <t>00000061642591946889</t>
  </si>
  <si>
    <t>623059119401795833</t>
  </si>
  <si>
    <t>00000061643431948889</t>
  </si>
  <si>
    <t>00000061642811941889</t>
  </si>
  <si>
    <t>00000061642791944889</t>
  </si>
  <si>
    <t>00000061642311946889</t>
  </si>
  <si>
    <t>00000061642731948889</t>
  </si>
  <si>
    <t>00000261224421947889</t>
  </si>
  <si>
    <t>00000261224201943889</t>
  </si>
  <si>
    <t>00000061642391948889</t>
  </si>
  <si>
    <t>00000061643071942889</t>
  </si>
  <si>
    <t>621585119400360081</t>
  </si>
  <si>
    <t>00000061643191947889</t>
  </si>
  <si>
    <t>00000061642851942889</t>
  </si>
  <si>
    <t>623059100710398147</t>
  </si>
  <si>
    <t>00000061642951941889</t>
  </si>
  <si>
    <t>00000061642331941889</t>
  </si>
  <si>
    <t>19405002600009874</t>
  </si>
  <si>
    <t>00000083757801941889</t>
  </si>
  <si>
    <t>623059119402083924</t>
  </si>
  <si>
    <t>00000061642511944889</t>
  </si>
  <si>
    <t>00000261224301942889</t>
  </si>
  <si>
    <t>623059119403174599</t>
  </si>
  <si>
    <t>00000261224261940889</t>
  </si>
  <si>
    <t>19405002200058649</t>
  </si>
  <si>
    <t>00000061642551945889</t>
  </si>
  <si>
    <t>00000061643511941889</t>
  </si>
  <si>
    <t>00000261215141949889</t>
  </si>
  <si>
    <t>00000261215221942889</t>
  </si>
  <si>
    <t>623059119401793457</t>
  </si>
  <si>
    <t>00000060987691944889</t>
  </si>
  <si>
    <t>00000391839511942889</t>
  </si>
  <si>
    <t>00000261215581946889</t>
  </si>
  <si>
    <t>00000060987431940889</t>
  </si>
  <si>
    <t>622991119401815998</t>
  </si>
  <si>
    <t>622991119401192695</t>
  </si>
  <si>
    <t>623059119400695620</t>
  </si>
  <si>
    <t>00000060987811940889</t>
  </si>
  <si>
    <t>623059119401453110</t>
  </si>
  <si>
    <t>00000060987831946889</t>
  </si>
  <si>
    <t>00000060987851941889</t>
  </si>
  <si>
    <t>00000060987791943889</t>
  </si>
  <si>
    <t>00000060987651943889</t>
  </si>
  <si>
    <t>00000060987671949889</t>
  </si>
  <si>
    <t>00000060987631948889</t>
  </si>
  <si>
    <t>00000060987571940889</t>
  </si>
  <si>
    <t>00000060987931945889</t>
  </si>
  <si>
    <t>622991119401687918</t>
  </si>
  <si>
    <t>00000060982711945889</t>
  </si>
  <si>
    <t>623059419401191011</t>
  </si>
  <si>
    <t>00000060983351947889</t>
  </si>
  <si>
    <t>00000060983211947889</t>
  </si>
  <si>
    <t>00000060983591946889</t>
  </si>
  <si>
    <t>19405002700040628</t>
  </si>
  <si>
    <t>00000261214881946889</t>
  </si>
  <si>
    <t>00000060983191940889</t>
  </si>
  <si>
    <t>19405002000009626</t>
  </si>
  <si>
    <t>00000391839761944889</t>
  </si>
  <si>
    <t>00000060983031944889</t>
  </si>
  <si>
    <t>00000261215001949889</t>
  </si>
  <si>
    <t>00000109223361940889</t>
  </si>
  <si>
    <t>623059119601612333</t>
  </si>
  <si>
    <t>623059119202509961</t>
  </si>
  <si>
    <t>00000060983731948889</t>
  </si>
  <si>
    <t>623059119402065434</t>
  </si>
  <si>
    <t>00000060983291949889</t>
  </si>
  <si>
    <t>00000060982971940889</t>
  </si>
  <si>
    <t>00000060983111948889</t>
  </si>
  <si>
    <t>623059119403044313</t>
  </si>
  <si>
    <t>00000060983751943889</t>
  </si>
  <si>
    <t>00000321444621942889</t>
  </si>
  <si>
    <t>00000060983831947889</t>
  </si>
  <si>
    <t>00000060982931949889</t>
  </si>
  <si>
    <t>00000261214901943889</t>
  </si>
  <si>
    <t>00000261215021944889</t>
  </si>
  <si>
    <t>00000060983091940889</t>
  </si>
  <si>
    <t>00000060983151949889</t>
  </si>
  <si>
    <t>00000261214941944889</t>
  </si>
  <si>
    <t>00000060982691948889</t>
  </si>
  <si>
    <t>00000321444721941889</t>
  </si>
  <si>
    <t>19405002300036280</t>
  </si>
  <si>
    <t>623059119202511462</t>
  </si>
  <si>
    <t>00000060983491947889</t>
  </si>
  <si>
    <t>00000060982751946889</t>
  </si>
  <si>
    <t>00000408594821947889</t>
  </si>
  <si>
    <t>00000060983711942889</t>
  </si>
  <si>
    <t>00000060983411945889</t>
  </si>
  <si>
    <t>00000391839741949889</t>
  </si>
  <si>
    <t>00000228051691948889</t>
  </si>
  <si>
    <t>00000060983511944889</t>
  </si>
  <si>
    <t>622991119402526099</t>
  </si>
  <si>
    <t>19405002600061254</t>
  </si>
  <si>
    <t>00000060983631949889</t>
  </si>
  <si>
    <t>00000060983431940889</t>
  </si>
  <si>
    <t>00000261214921949889</t>
  </si>
  <si>
    <t>00000060983251948889</t>
  </si>
  <si>
    <t>623059119400112774</t>
  </si>
  <si>
    <t>00000321444591942889</t>
  </si>
  <si>
    <t>00000060986211949889</t>
  </si>
  <si>
    <t>00000060985871942889</t>
  </si>
  <si>
    <t>00000060986031946889</t>
  </si>
  <si>
    <t>00000321444751940889</t>
  </si>
  <si>
    <t>00000261215321941889</t>
  </si>
  <si>
    <t>623059119400340425</t>
  </si>
  <si>
    <t>00000060985511949889</t>
  </si>
  <si>
    <t>00000261215341947889</t>
  </si>
  <si>
    <t>19405002600038367</t>
  </si>
  <si>
    <t>00000060985531944889</t>
  </si>
  <si>
    <t>00000060985251942889</t>
  </si>
  <si>
    <t>00000060985431945889</t>
  </si>
  <si>
    <t>00000060985811946889</t>
  </si>
  <si>
    <t>00000060985831941889</t>
  </si>
  <si>
    <t>00000060986091942889</t>
  </si>
  <si>
    <t>00000060985271948889</t>
  </si>
  <si>
    <t>00000060986271945889</t>
  </si>
  <si>
    <t>00000060985071940889</t>
  </si>
  <si>
    <t>00000261215361942889</t>
  </si>
  <si>
    <t>00000060985291943889</t>
  </si>
  <si>
    <t>00000060985351941889</t>
  </si>
  <si>
    <t>00000060985611948889</t>
  </si>
  <si>
    <t>00000060985771943889</t>
  </si>
  <si>
    <t>00000261215261943889</t>
  </si>
  <si>
    <t>00000060986151940889</t>
  </si>
  <si>
    <t>623059119402072117</t>
  </si>
  <si>
    <t>00000060985151943889</t>
  </si>
  <si>
    <t>00000060986191941889</t>
  </si>
  <si>
    <t>00000152883301944889</t>
  </si>
  <si>
    <t>19405002000023161</t>
  </si>
  <si>
    <t>00000060985471946889</t>
  </si>
  <si>
    <t>00000060985971941889</t>
  </si>
  <si>
    <t>00000060986071947889</t>
  </si>
  <si>
    <t>00000060985631943889</t>
  </si>
  <si>
    <t>00000261215381948889</t>
  </si>
  <si>
    <t>00000060986011940889</t>
  </si>
  <si>
    <t>00000060985651949889</t>
  </si>
  <si>
    <t>00000060985371947889</t>
  </si>
  <si>
    <t>00000357690331944889</t>
  </si>
  <si>
    <t>00000060986171946889</t>
  </si>
  <si>
    <t>00000060985551940889</t>
  </si>
  <si>
    <t>00000060985491941889</t>
  </si>
  <si>
    <t>623059119401563835</t>
  </si>
  <si>
    <t>00000060985231947889</t>
  </si>
  <si>
    <t>00000060985931940889</t>
  </si>
  <si>
    <t>623059119403431676</t>
  </si>
  <si>
    <t>00000060985711947889</t>
  </si>
  <si>
    <t>623059119402083999</t>
  </si>
  <si>
    <t>00000261215301946889</t>
  </si>
  <si>
    <t>00000060987771948889</t>
  </si>
  <si>
    <t>00000261215561940889</t>
  </si>
  <si>
    <t>00000261215541945889</t>
  </si>
  <si>
    <t>00000126578001948889</t>
  </si>
  <si>
    <t>00000060987251947889</t>
  </si>
  <si>
    <t>00000060986551947889</t>
  </si>
  <si>
    <t>623059119402045717</t>
  </si>
  <si>
    <t>00000356356641942889</t>
  </si>
  <si>
    <t>00000145611101948889</t>
  </si>
  <si>
    <t>622991119402302830</t>
  </si>
  <si>
    <t>623059119402149162</t>
  </si>
  <si>
    <t>19405002600051877</t>
  </si>
  <si>
    <t>00000169259481944889</t>
  </si>
  <si>
    <t>00000060987511943889</t>
  </si>
  <si>
    <t>623059119402186172</t>
  </si>
  <si>
    <t>00000060987751942889</t>
  </si>
  <si>
    <t>00000261419711940889</t>
  </si>
  <si>
    <t>623059119402101015</t>
  </si>
  <si>
    <t>19405002100036021</t>
  </si>
  <si>
    <t>00000060986511946889</t>
  </si>
  <si>
    <t>00000061651031940889</t>
  </si>
  <si>
    <t>00000060987471940889</t>
  </si>
  <si>
    <t>00000060987911940889</t>
  </si>
  <si>
    <t>00000061651191946889</t>
  </si>
  <si>
    <t>00000061651171940889</t>
  </si>
  <si>
    <t>00000061651151945889</t>
  </si>
  <si>
    <t>00000061651211943889</t>
  </si>
  <si>
    <t>00000391839491945889</t>
  </si>
  <si>
    <t>00000060987951940889</t>
  </si>
  <si>
    <t>00000356843261947889</t>
  </si>
  <si>
    <t>00000061651331948889</t>
  </si>
  <si>
    <t>623059419400903135</t>
  </si>
  <si>
    <t>00000171110581945889</t>
  </si>
  <si>
    <t>00000061651231949889</t>
  </si>
  <si>
    <t>622991119400824009</t>
  </si>
  <si>
    <t>00000060987071944889</t>
  </si>
  <si>
    <t>00000060987051949889</t>
  </si>
  <si>
    <t>623059119402085267</t>
  </si>
  <si>
    <t>00000060986331943889</t>
  </si>
  <si>
    <t>623059119400048564</t>
  </si>
  <si>
    <t>623059119402084385</t>
  </si>
  <si>
    <t>00000061651431947889</t>
  </si>
  <si>
    <t>00000061650951940889</t>
  </si>
  <si>
    <t>00000061651731944889</t>
  </si>
  <si>
    <t>622991119402043988</t>
  </si>
  <si>
    <t>00000061651751940889</t>
  </si>
  <si>
    <t>623059128800457523</t>
  </si>
  <si>
    <t>00000061651131940889</t>
  </si>
  <si>
    <t>00000061651951948889</t>
  </si>
  <si>
    <t>623059119401753162</t>
  </si>
  <si>
    <t>623059119402827593</t>
  </si>
  <si>
    <t>00000060983131943889</t>
  </si>
  <si>
    <t>00000060985911945889</t>
  </si>
  <si>
    <t>00000061651391944889</t>
  </si>
  <si>
    <t>00000061651111944889</t>
  </si>
  <si>
    <t>623059119402128851</t>
  </si>
  <si>
    <t>00000060986251940889</t>
  </si>
  <si>
    <t>00000060983331941889</t>
  </si>
  <si>
    <t>00000061651691941889</t>
  </si>
  <si>
    <t>00000060982511947889</t>
  </si>
  <si>
    <t>00000060983551945889</t>
  </si>
  <si>
    <t>19405002000039751</t>
  </si>
  <si>
    <t>00000060985331946889</t>
  </si>
  <si>
    <t>19405002000065028</t>
  </si>
  <si>
    <t>623059119402100090</t>
  </si>
  <si>
    <t>623059119403252239</t>
  </si>
  <si>
    <t>00000151233021949889</t>
  </si>
  <si>
    <t>623059119402083668</t>
  </si>
  <si>
    <t>623059119402537069</t>
  </si>
  <si>
    <t>623059119402018151</t>
  </si>
  <si>
    <t>00000061644431945889</t>
  </si>
  <si>
    <t>00000261224801948889</t>
  </si>
  <si>
    <t>00000061643971944889</t>
  </si>
  <si>
    <t>00000061643631946889</t>
  </si>
  <si>
    <t>00000061643791941889</t>
  </si>
  <si>
    <t>00000261423291947889</t>
  </si>
  <si>
    <t>00000261224541941889</t>
  </si>
  <si>
    <t>00000261423201942889</t>
  </si>
  <si>
    <t>00000061644051944889</t>
  </si>
  <si>
    <t>623059119401481392</t>
  </si>
  <si>
    <t>00000061643551942889</t>
  </si>
  <si>
    <t>00000061644411940889</t>
  </si>
  <si>
    <t>00000061643851940889</t>
  </si>
  <si>
    <t>00000410052991945889</t>
  </si>
  <si>
    <t>00000061643831944889</t>
  </si>
  <si>
    <t>623059100710150076</t>
  </si>
  <si>
    <t>00000061644751948889</t>
  </si>
  <si>
    <t>00000061644711947889</t>
  </si>
  <si>
    <t>623059119401562878</t>
  </si>
  <si>
    <t>623059119402461872</t>
  </si>
  <si>
    <t>623059119402586223</t>
  </si>
  <si>
    <t>00000261224881940889</t>
  </si>
  <si>
    <t>00000218531371948889</t>
  </si>
  <si>
    <t>622991119402300735</t>
  </si>
  <si>
    <t>00000261224601940889</t>
  </si>
  <si>
    <t>00000061643571948889</t>
  </si>
  <si>
    <t>00000061643611940889</t>
  </si>
  <si>
    <t>00000261224581942889</t>
  </si>
  <si>
    <t>623059119402100041</t>
  </si>
  <si>
    <t>623059119402083650</t>
  </si>
  <si>
    <t>00000261224621945889</t>
  </si>
  <si>
    <t>623059119402103904</t>
  </si>
  <si>
    <t>623059119402105404</t>
  </si>
  <si>
    <t>00000261224721944889</t>
  </si>
  <si>
    <t>623059119402768664</t>
  </si>
  <si>
    <t>622991119400053013</t>
  </si>
  <si>
    <t>00000061645991944889</t>
  </si>
  <si>
    <t>623059119402084138</t>
  </si>
  <si>
    <t>00000061644971941889</t>
  </si>
  <si>
    <t>00000261225081944889</t>
  </si>
  <si>
    <t>00000261225241941889</t>
  </si>
  <si>
    <t>00000061645071947889</t>
  </si>
  <si>
    <t>00000149622821943889</t>
  </si>
  <si>
    <t>00000061645511946889</t>
  </si>
  <si>
    <t>00000061645551947889</t>
  </si>
  <si>
    <t>00000061645531941889</t>
  </si>
  <si>
    <t>00000061645251940889</t>
  </si>
  <si>
    <t>00000261423321947889</t>
  </si>
  <si>
    <t>00000261225321945889</t>
  </si>
  <si>
    <t>00000171249901944889</t>
  </si>
  <si>
    <t>00000061646011948889</t>
  </si>
  <si>
    <t>00000261423361948889</t>
  </si>
  <si>
    <t>19405002800031039</t>
  </si>
  <si>
    <t>00000261225201940889</t>
  </si>
  <si>
    <t>00000061645911942889</t>
  </si>
  <si>
    <t>00000061644911945889</t>
  </si>
  <si>
    <t>00000261224961943889</t>
  </si>
  <si>
    <t>00000061645351949889</t>
  </si>
  <si>
    <t>00000106349571940889</t>
  </si>
  <si>
    <t>623059119401450819</t>
  </si>
  <si>
    <t>19405002400034563</t>
  </si>
  <si>
    <t>00000261225061949889</t>
  </si>
  <si>
    <t>00000061645091942889</t>
  </si>
  <si>
    <t>00000061644891948889</t>
  </si>
  <si>
    <t>19405002800028635</t>
  </si>
  <si>
    <t>00000061645731940889</t>
  </si>
  <si>
    <t>00000261423381943889</t>
  </si>
  <si>
    <t>00000261225101941889</t>
  </si>
  <si>
    <t>00000069523101948889</t>
  </si>
  <si>
    <t>00000261225301940889</t>
  </si>
  <si>
    <t>00000061646271942889</t>
  </si>
  <si>
    <t>623059119402150459</t>
  </si>
  <si>
    <t>19405002000008735</t>
  </si>
  <si>
    <t>622991119401396148</t>
  </si>
  <si>
    <t>00000061645571942889</t>
  </si>
  <si>
    <t>623059131603468507</t>
  </si>
  <si>
    <t>00000061645431942889</t>
  </si>
  <si>
    <t>623059119401384885</t>
  </si>
  <si>
    <t>00000061645171946889</t>
  </si>
  <si>
    <t>00000061645831949889</t>
  </si>
  <si>
    <t>00000061645711944889</t>
  </si>
  <si>
    <t>00000061645151940889</t>
  </si>
  <si>
    <t>00000145536351945889</t>
  </si>
  <si>
    <t>00000061645491949889</t>
  </si>
  <si>
    <t>00000061645271945889</t>
  </si>
  <si>
    <t>00000261225221946889</t>
  </si>
  <si>
    <t>623059119402039991</t>
  </si>
  <si>
    <t>19405002800057369</t>
  </si>
  <si>
    <t>623059119400265333</t>
  </si>
  <si>
    <t>00000261225741947889</t>
  </si>
  <si>
    <t>19405002800021243</t>
  </si>
  <si>
    <t>623059119402065350</t>
  </si>
  <si>
    <t>19401002500008382</t>
  </si>
  <si>
    <t>622991119401038823</t>
  </si>
  <si>
    <t>623059119402078775</t>
  </si>
  <si>
    <t>19405002400033144</t>
  </si>
  <si>
    <t>00000061646831946889</t>
  </si>
  <si>
    <t>00000261225481940889</t>
  </si>
  <si>
    <t>00000061646551944889</t>
  </si>
  <si>
    <t>00000061647871944889</t>
  </si>
  <si>
    <t>00000061647451942889</t>
  </si>
  <si>
    <t>00000261225621942889</t>
  </si>
  <si>
    <t>00000061647551941889</t>
  </si>
  <si>
    <t>00000061646451945889</t>
  </si>
  <si>
    <t>00000061647211943889</t>
  </si>
  <si>
    <t>00000061647911947889</t>
  </si>
  <si>
    <t>00000261225721941889</t>
  </si>
  <si>
    <t>00000061647111944889</t>
  </si>
  <si>
    <t>00000261423511942889</t>
  </si>
  <si>
    <t>00000061647291945889</t>
  </si>
  <si>
    <t>00000061646971946889</t>
  </si>
  <si>
    <t>00000061646951940889</t>
  </si>
  <si>
    <t>00000061646991941889</t>
  </si>
  <si>
    <t>00000261225501948889</t>
  </si>
  <si>
    <t>623059119402149212</t>
  </si>
  <si>
    <t>00000061647231949889</t>
  </si>
  <si>
    <t>19405002000034678</t>
  </si>
  <si>
    <t>00000061646351946889</t>
  </si>
  <si>
    <t>00000356679201949889</t>
  </si>
  <si>
    <t>00000061647071941889</t>
  </si>
  <si>
    <t>00000261225801945889</t>
  </si>
  <si>
    <t>00000061648351940889</t>
  </si>
  <si>
    <t>00000261544041948889</t>
  </si>
  <si>
    <t>00000061648291942889</t>
  </si>
  <si>
    <t>00000061648171948889</t>
  </si>
  <si>
    <t>623059119401208795</t>
  </si>
  <si>
    <t>00000293429211944889</t>
  </si>
  <si>
    <t>00000061648651948889</t>
  </si>
  <si>
    <t>19405002500014022</t>
  </si>
  <si>
    <t>623059119400695919</t>
  </si>
  <si>
    <t>00000261225881947889</t>
  </si>
  <si>
    <t>00000261226001940889</t>
  </si>
  <si>
    <t>00000261225901944889</t>
  </si>
  <si>
    <t>00000261226061946889</t>
  </si>
  <si>
    <t>00000061648091944889</t>
  </si>
  <si>
    <t>623059119401793028</t>
  </si>
  <si>
    <t>00000061648811945889</t>
  </si>
  <si>
    <t>00000261226101949889</t>
  </si>
  <si>
    <t>00000261226321942889</t>
  </si>
  <si>
    <t>00000061648971940889</t>
  </si>
  <si>
    <t>623059119402084427</t>
  </si>
  <si>
    <t>622991119402528012</t>
  </si>
  <si>
    <t>00000061650011948889</t>
  </si>
  <si>
    <t>623059100703665999</t>
  </si>
  <si>
    <t>622991119401589544</t>
  </si>
  <si>
    <t>623059119400170699</t>
  </si>
  <si>
    <t>00000061650211946889</t>
  </si>
  <si>
    <t>623059119403128595</t>
  </si>
  <si>
    <t>623059119403447516</t>
  </si>
  <si>
    <t>00000061649911941889</t>
  </si>
  <si>
    <t>623059119401793606</t>
  </si>
  <si>
    <t>00000261419961942889</t>
  </si>
  <si>
    <t>00000261226521940889</t>
  </si>
  <si>
    <t>00000061649651945889</t>
  </si>
  <si>
    <t>00000261226381949889</t>
  </si>
  <si>
    <t>623059119401209975</t>
  </si>
  <si>
    <t>623059119400603418</t>
  </si>
  <si>
    <t>623059119402083809</t>
  </si>
  <si>
    <t>623059119401916686</t>
  </si>
  <si>
    <t>622991119402521314</t>
  </si>
  <si>
    <t>00000061650071944889</t>
  </si>
  <si>
    <t>623059119400950017</t>
  </si>
  <si>
    <t>00000261226401946889</t>
  </si>
  <si>
    <t>19425002900003524</t>
  </si>
  <si>
    <t>00000061650831946889</t>
  </si>
  <si>
    <t>00000061650651943889</t>
  </si>
  <si>
    <t>00000061650571940889</t>
  </si>
  <si>
    <t>00000061650711941889</t>
  </si>
  <si>
    <t>00000061650791943889</t>
  </si>
  <si>
    <t>00000061650691944889</t>
  </si>
  <si>
    <t>00000061650591945889</t>
  </si>
  <si>
    <t>623059100600102971</t>
  </si>
  <si>
    <t>00000061642891943889</t>
  </si>
  <si>
    <t>00000149622881940889</t>
  </si>
  <si>
    <t>19405002900044376</t>
  </si>
  <si>
    <t>00000061647771945889</t>
  </si>
  <si>
    <t>00000261226261944889</t>
  </si>
  <si>
    <t>623059119401292708</t>
  </si>
  <si>
    <t>19405002200062142</t>
  </si>
  <si>
    <t>623059100711888690</t>
  </si>
  <si>
    <t>00000061640431946889</t>
  </si>
  <si>
    <t>621585119400368498</t>
  </si>
  <si>
    <t>00000061647631945889</t>
  </si>
  <si>
    <t>00000106028891944889</t>
  </si>
  <si>
    <t>00000061643451943889</t>
  </si>
  <si>
    <t>623059100803556726</t>
  </si>
  <si>
    <t>00000061648831940889</t>
  </si>
  <si>
    <t>623059119402731795</t>
  </si>
  <si>
    <t>00000261225701946889</t>
  </si>
  <si>
    <t>622991119401193214</t>
  </si>
  <si>
    <t>00000061648791948889</t>
  </si>
  <si>
    <t>00000061650531949889</t>
  </si>
  <si>
    <t>康延鹏</t>
  </si>
  <si>
    <t>623059100101996384</t>
  </si>
  <si>
    <t>00000354651561944889</t>
  </si>
  <si>
    <t>00000061647991949889</t>
  </si>
  <si>
    <t>00000061643131940889</t>
  </si>
  <si>
    <t>00000255933371940889</t>
  </si>
  <si>
    <t>00000145537031940889</t>
  </si>
  <si>
    <t>623059119401380024</t>
  </si>
  <si>
    <t>623059119403473199</t>
  </si>
  <si>
    <t>00000061643891940889</t>
  </si>
  <si>
    <t>623059119400835119</t>
  </si>
  <si>
    <t>00000061641311949889</t>
  </si>
  <si>
    <t>00000061649511945889</t>
  </si>
  <si>
    <t>623059119400952997</t>
  </si>
  <si>
    <t>00000061649431941889</t>
  </si>
  <si>
    <t>00000061648951945889</t>
  </si>
  <si>
    <t>00000061649191940889</t>
  </si>
  <si>
    <t>623059119401694218</t>
  </si>
  <si>
    <t>19405002800028329</t>
  </si>
  <si>
    <t>00000061643271940889</t>
  </si>
  <si>
    <t>00000061649271944889</t>
  </si>
  <si>
    <t>623059119401986317</t>
  </si>
  <si>
    <t>19405002700020994</t>
  </si>
  <si>
    <t>623059119400113046</t>
  </si>
  <si>
    <t>00000061650351946889</t>
  </si>
  <si>
    <t>00000061641811944889</t>
  </si>
  <si>
    <t>00000215115921949889</t>
  </si>
  <si>
    <t>00000061648911944889</t>
  </si>
  <si>
    <t>622991100806209904</t>
  </si>
  <si>
    <t>622991119401303631</t>
  </si>
  <si>
    <t>00000261224701949889</t>
  </si>
  <si>
    <t>00000061649151940889</t>
  </si>
  <si>
    <t>00000061641371945889</t>
  </si>
  <si>
    <t>00000261224761945889</t>
  </si>
  <si>
    <t>00000061642771949889</t>
  </si>
  <si>
    <t>00000061648191943889</t>
  </si>
  <si>
    <t>00000061640331947889</t>
  </si>
  <si>
    <t>623059119400046535</t>
  </si>
  <si>
    <t>00000061641391940889</t>
  </si>
  <si>
    <t>622991119400934659</t>
  </si>
  <si>
    <t>622991119401520275</t>
  </si>
  <si>
    <t>623059419401830378</t>
  </si>
  <si>
    <t>19405002000034616</t>
  </si>
  <si>
    <t>00000061648111941889</t>
  </si>
  <si>
    <t>623059119403355776</t>
  </si>
  <si>
    <t>00000261223341946889</t>
  </si>
  <si>
    <t>623059119402461625</t>
  </si>
  <si>
    <t>00000061644631943889</t>
  </si>
  <si>
    <t>19405002700034632</t>
  </si>
  <si>
    <t>00000061645791946889</t>
  </si>
  <si>
    <t>00000061649451947889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</si>
</sst>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宋体"/>
      <charset val="134"/>
    </font>
    <font>
      <sz val="12"/>
      <name val="宋体"/>
      <charset val="134"/>
    </font>
    <font>
      <b/>
      <sz val="24"/>
      <color rgb="FF000000"/>
      <name val="宋体"/>
      <charset val="134"/>
    </font>
    <font>
      <sz val="12"/>
      <color rgb="FF000000"/>
      <name val="宋体"/>
      <charset val="134"/>
    </font>
    <font>
      <sz val="9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</font>
    <font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>
      <alignment vertical="center"/>
    </xf>
    <xf numFmtId="0" fontId="1" fillId="0" borderId="0" xfId="0" applyNumberFormat="1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49" fontId="1" fillId="0" borderId="1" xfId="0" applyNumberFormat="1" applyFont="1" applyFill="1" applyBorder="1">
      <alignment vertical="center"/>
    </xf>
    <xf numFmtId="49" fontId="7" fillId="0" borderId="1" xfId="0" applyNumberFormat="1" applyFont="1" applyBorder="1">
      <alignment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>
      <alignment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justify" vertical="center"/>
    </xf>
    <xf numFmtId="49" fontId="5" fillId="0" borderId="1" xfId="0" applyNumberFormat="1" applyFont="1" applyFill="1" applyBorder="1" applyAlignment="1" quotePrefix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/>
    </xf>
    <xf numFmtId="49" fontId="8" fillId="3" borderId="1" xfId="0" applyNumberFormat="1" applyFont="1" applyFill="1" applyBorder="1" applyAlignment="1" quotePrefix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53"/>
  <sheetViews>
    <sheetView workbookViewId="0">
      <pane ySplit="2" topLeftCell="A3" activePane="bottomLeft" state="frozen"/>
      <selection/>
      <selection pane="bottomLeft" activeCell="A1" sqref="A1:F1"/>
    </sheetView>
  </sheetViews>
  <sheetFormatPr defaultColWidth="9" defaultRowHeight="14.25" outlineLevelCol="5"/>
  <cols>
    <col min="1" max="1" width="9" style="1"/>
    <col min="2" max="2" width="9" style="2"/>
    <col min="3" max="3" width="9.75" style="2" customWidth="1"/>
    <col min="4" max="4" width="9.875" style="1" customWidth="1"/>
    <col min="5" max="5" width="11.5" style="1" customWidth="1"/>
    <col min="6" max="6" width="8.375" style="2" customWidth="1"/>
  </cols>
  <sheetData>
    <row r="1" ht="38" customHeight="1" spans="1:6">
      <c r="A1" s="4" t="s">
        <v>0</v>
      </c>
      <c r="B1" s="4"/>
      <c r="C1" s="4"/>
      <c r="D1" s="4"/>
      <c r="E1" s="4"/>
      <c r="F1" s="4"/>
    </row>
    <row r="2" ht="3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5" customFormat="1" spans="1:6">
      <c r="A3" s="28" t="s">
        <v>7</v>
      </c>
      <c r="B3" s="29" t="s">
        <v>8</v>
      </c>
      <c r="C3" s="29" t="s">
        <v>8</v>
      </c>
      <c r="D3" s="29">
        <v>2.17</v>
      </c>
      <c r="E3" s="28">
        <f>D3*1170</f>
        <v>2538.9</v>
      </c>
      <c r="F3" s="28"/>
    </row>
    <row r="4" s="25" customFormat="1" spans="1:6">
      <c r="A4" s="28" t="s">
        <v>7</v>
      </c>
      <c r="B4" s="29" t="s">
        <v>9</v>
      </c>
      <c r="C4" s="29" t="s">
        <v>9</v>
      </c>
      <c r="D4" s="29">
        <v>0.4</v>
      </c>
      <c r="E4" s="28">
        <f t="shared" ref="E4:E17" si="0">D4*1170</f>
        <v>468</v>
      </c>
      <c r="F4" s="28"/>
    </row>
    <row r="5" s="25" customFormat="1" spans="1:6">
      <c r="A5" s="28" t="s">
        <v>7</v>
      </c>
      <c r="B5" s="29" t="s">
        <v>10</v>
      </c>
      <c r="C5" s="29" t="s">
        <v>10</v>
      </c>
      <c r="D5" s="29">
        <v>0.44</v>
      </c>
      <c r="E5" s="28">
        <f t="shared" si="0"/>
        <v>514.8</v>
      </c>
      <c r="F5" s="28"/>
    </row>
    <row r="6" s="25" customFormat="1" spans="1:6">
      <c r="A6" s="28" t="s">
        <v>7</v>
      </c>
      <c r="B6" s="29" t="s">
        <v>11</v>
      </c>
      <c r="C6" s="29" t="s">
        <v>11</v>
      </c>
      <c r="D6" s="29">
        <v>0.51</v>
      </c>
      <c r="E6" s="28">
        <f t="shared" si="0"/>
        <v>596.7</v>
      </c>
      <c r="F6" s="28"/>
    </row>
    <row r="7" s="25" customFormat="1" spans="1:6">
      <c r="A7" s="28" t="s">
        <v>7</v>
      </c>
      <c r="B7" s="29" t="s">
        <v>12</v>
      </c>
      <c r="C7" s="29" t="s">
        <v>12</v>
      </c>
      <c r="D7" s="29">
        <v>4.07</v>
      </c>
      <c r="E7" s="28">
        <f t="shared" si="0"/>
        <v>4761.9</v>
      </c>
      <c r="F7" s="28"/>
    </row>
    <row r="8" s="25" customFormat="1" spans="1:6">
      <c r="A8" s="28" t="s">
        <v>7</v>
      </c>
      <c r="B8" s="29" t="s">
        <v>13</v>
      </c>
      <c r="C8" s="29" t="s">
        <v>13</v>
      </c>
      <c r="D8" s="29">
        <v>0.6</v>
      </c>
      <c r="E8" s="28">
        <f t="shared" si="0"/>
        <v>702</v>
      </c>
      <c r="F8" s="28"/>
    </row>
    <row r="9" s="25" customFormat="1" spans="1:6">
      <c r="A9" s="28" t="s">
        <v>7</v>
      </c>
      <c r="B9" s="29" t="s">
        <v>14</v>
      </c>
      <c r="C9" s="29" t="s">
        <v>14</v>
      </c>
      <c r="D9" s="29">
        <v>0.6</v>
      </c>
      <c r="E9" s="28">
        <f t="shared" si="0"/>
        <v>702</v>
      </c>
      <c r="F9" s="28"/>
    </row>
    <row r="10" s="25" customFormat="1" spans="1:6">
      <c r="A10" s="28" t="s">
        <v>7</v>
      </c>
      <c r="B10" s="29" t="s">
        <v>15</v>
      </c>
      <c r="C10" s="29" t="s">
        <v>15</v>
      </c>
      <c r="D10" s="29">
        <v>0.4</v>
      </c>
      <c r="E10" s="28">
        <f t="shared" si="0"/>
        <v>468</v>
      </c>
      <c r="F10" s="28"/>
    </row>
    <row r="11" s="25" customFormat="1" spans="1:6">
      <c r="A11" s="28" t="s">
        <v>7</v>
      </c>
      <c r="B11" s="29" t="s">
        <v>16</v>
      </c>
      <c r="C11" s="29" t="s">
        <v>17</v>
      </c>
      <c r="D11" s="29">
        <v>0.6</v>
      </c>
      <c r="E11" s="28">
        <f t="shared" si="0"/>
        <v>702</v>
      </c>
      <c r="F11" s="30"/>
    </row>
    <row r="12" s="25" customFormat="1" spans="1:6">
      <c r="A12" s="28" t="s">
        <v>7</v>
      </c>
      <c r="B12" s="29" t="s">
        <v>18</v>
      </c>
      <c r="C12" s="29" t="s">
        <v>18</v>
      </c>
      <c r="D12" s="29">
        <v>1.2</v>
      </c>
      <c r="E12" s="28">
        <f t="shared" si="0"/>
        <v>1404</v>
      </c>
      <c r="F12" s="28"/>
    </row>
    <row r="13" s="25" customFormat="1" spans="1:6">
      <c r="A13" s="28" t="s">
        <v>7</v>
      </c>
      <c r="B13" s="29" t="s">
        <v>19</v>
      </c>
      <c r="C13" s="29" t="s">
        <v>19</v>
      </c>
      <c r="D13" s="29">
        <v>0.2</v>
      </c>
      <c r="E13" s="28">
        <f t="shared" si="0"/>
        <v>234</v>
      </c>
      <c r="F13" s="28"/>
    </row>
    <row r="14" s="25" customFormat="1" spans="1:6">
      <c r="A14" s="28" t="s">
        <v>7</v>
      </c>
      <c r="B14" s="29" t="s">
        <v>20</v>
      </c>
      <c r="C14" s="29" t="s">
        <v>20</v>
      </c>
      <c r="D14" s="29">
        <v>1.2</v>
      </c>
      <c r="E14" s="28">
        <f t="shared" si="0"/>
        <v>1404</v>
      </c>
      <c r="F14" s="28"/>
    </row>
    <row r="15" s="25" customFormat="1" spans="1:6">
      <c r="A15" s="28" t="s">
        <v>7</v>
      </c>
      <c r="B15" s="29" t="s">
        <v>21</v>
      </c>
      <c r="C15" s="29" t="s">
        <v>21</v>
      </c>
      <c r="D15" s="29">
        <v>0.6</v>
      </c>
      <c r="E15" s="28">
        <f t="shared" si="0"/>
        <v>702</v>
      </c>
      <c r="F15" s="28"/>
    </row>
    <row r="16" s="25" customFormat="1" ht="30" customHeight="1" spans="1:6">
      <c r="A16" s="31" t="s">
        <v>22</v>
      </c>
      <c r="B16" s="32"/>
      <c r="C16" s="33"/>
      <c r="D16" s="28">
        <f>SUM(D2:D15)</f>
        <v>12.99</v>
      </c>
      <c r="E16" s="28">
        <v>15198.3</v>
      </c>
      <c r="F16" s="33"/>
    </row>
    <row r="17" s="25" customFormat="1" spans="1:6">
      <c r="A17" s="28" t="s">
        <v>23</v>
      </c>
      <c r="B17" s="34" t="s">
        <v>24</v>
      </c>
      <c r="C17" s="34" t="s">
        <v>24</v>
      </c>
      <c r="D17" s="34">
        <v>4.55</v>
      </c>
      <c r="E17" s="28">
        <f t="shared" si="0"/>
        <v>5323.5</v>
      </c>
      <c r="F17" s="30"/>
    </row>
    <row r="18" s="25" customFormat="1" spans="1:6">
      <c r="A18" s="28" t="s">
        <v>23</v>
      </c>
      <c r="B18" s="34" t="s">
        <v>25</v>
      </c>
      <c r="C18" s="34" t="s">
        <v>25</v>
      </c>
      <c r="D18" s="34">
        <v>3.52</v>
      </c>
      <c r="E18" s="28">
        <f t="shared" ref="E18:E81" si="1">D18*1170</f>
        <v>4118.4</v>
      </c>
      <c r="F18" s="30"/>
    </row>
    <row r="19" s="25" customFormat="1" spans="1:6">
      <c r="A19" s="28" t="s">
        <v>23</v>
      </c>
      <c r="B19" s="34" t="s">
        <v>26</v>
      </c>
      <c r="C19" s="34" t="s">
        <v>26</v>
      </c>
      <c r="D19" s="34">
        <v>1.79</v>
      </c>
      <c r="E19" s="28">
        <f t="shared" si="1"/>
        <v>2094.3</v>
      </c>
      <c r="F19" s="30"/>
    </row>
    <row r="20" s="25" customFormat="1" spans="1:6">
      <c r="A20" s="28" t="s">
        <v>23</v>
      </c>
      <c r="B20" s="34" t="s">
        <v>27</v>
      </c>
      <c r="C20" s="34" t="s">
        <v>27</v>
      </c>
      <c r="D20" s="34">
        <v>2.67</v>
      </c>
      <c r="E20" s="28">
        <f t="shared" si="1"/>
        <v>3123.9</v>
      </c>
      <c r="F20" s="30"/>
    </row>
    <row r="21" s="25" customFormat="1" spans="1:6">
      <c r="A21" s="28" t="s">
        <v>23</v>
      </c>
      <c r="B21" s="34" t="s">
        <v>28</v>
      </c>
      <c r="C21" s="34" t="s">
        <v>28</v>
      </c>
      <c r="D21" s="34">
        <f>3.54-D22</f>
        <v>2.6</v>
      </c>
      <c r="E21" s="28">
        <f t="shared" si="1"/>
        <v>3042</v>
      </c>
      <c r="F21" s="30"/>
    </row>
    <row r="22" s="25" customFormat="1" spans="1:6">
      <c r="A22" s="28" t="s">
        <v>23</v>
      </c>
      <c r="B22" s="34" t="s">
        <v>28</v>
      </c>
      <c r="C22" s="34" t="s">
        <v>29</v>
      </c>
      <c r="D22" s="34">
        <v>0.94</v>
      </c>
      <c r="E22" s="28">
        <f t="shared" si="1"/>
        <v>1099.8</v>
      </c>
      <c r="F22" s="30"/>
    </row>
    <row r="23" s="25" customFormat="1" spans="1:6">
      <c r="A23" s="28" t="s">
        <v>23</v>
      </c>
      <c r="B23" s="34" t="s">
        <v>30</v>
      </c>
      <c r="C23" s="34" t="s">
        <v>30</v>
      </c>
      <c r="D23" s="34">
        <v>5.4</v>
      </c>
      <c r="E23" s="28">
        <f t="shared" si="1"/>
        <v>6318</v>
      </c>
      <c r="F23" s="30"/>
    </row>
    <row r="24" s="25" customFormat="1" spans="1:6">
      <c r="A24" s="28" t="s">
        <v>23</v>
      </c>
      <c r="B24" s="34" t="s">
        <v>31</v>
      </c>
      <c r="C24" s="34" t="s">
        <v>31</v>
      </c>
      <c r="D24" s="34">
        <v>2.2</v>
      </c>
      <c r="E24" s="28">
        <f t="shared" si="1"/>
        <v>2574</v>
      </c>
      <c r="F24" s="30"/>
    </row>
    <row r="25" s="25" customFormat="1" spans="1:6">
      <c r="A25" s="28" t="s">
        <v>23</v>
      </c>
      <c r="B25" s="34" t="s">
        <v>32</v>
      </c>
      <c r="C25" s="34" t="s">
        <v>31</v>
      </c>
      <c r="D25" s="34">
        <v>2</v>
      </c>
      <c r="E25" s="28">
        <f t="shared" si="1"/>
        <v>2340</v>
      </c>
      <c r="F25" s="30"/>
    </row>
    <row r="26" s="25" customFormat="1" spans="1:6">
      <c r="A26" s="28" t="s">
        <v>23</v>
      </c>
      <c r="B26" s="34" t="s">
        <v>33</v>
      </c>
      <c r="C26" s="34" t="s">
        <v>33</v>
      </c>
      <c r="D26" s="34">
        <v>5.45</v>
      </c>
      <c r="E26" s="28">
        <f t="shared" si="1"/>
        <v>6376.5</v>
      </c>
      <c r="F26" s="30"/>
    </row>
    <row r="27" s="25" customFormat="1" spans="1:6">
      <c r="A27" s="28" t="s">
        <v>23</v>
      </c>
      <c r="B27" s="34" t="s">
        <v>34</v>
      </c>
      <c r="C27" s="34" t="s">
        <v>29</v>
      </c>
      <c r="D27" s="34">
        <v>5.14</v>
      </c>
      <c r="E27" s="28">
        <f t="shared" si="1"/>
        <v>6013.8</v>
      </c>
      <c r="F27" s="30"/>
    </row>
    <row r="28" s="25" customFormat="1" spans="1:6">
      <c r="A28" s="28" t="s">
        <v>23</v>
      </c>
      <c r="B28" s="34" t="s">
        <v>29</v>
      </c>
      <c r="C28" s="34" t="s">
        <v>29</v>
      </c>
      <c r="D28" s="34">
        <v>1.73</v>
      </c>
      <c r="E28" s="28">
        <f t="shared" si="1"/>
        <v>2024.1</v>
      </c>
      <c r="F28" s="30"/>
    </row>
    <row r="29" s="25" customFormat="1" spans="1:6">
      <c r="A29" s="28" t="s">
        <v>23</v>
      </c>
      <c r="B29" s="34" t="s">
        <v>35</v>
      </c>
      <c r="C29" s="34" t="s">
        <v>35</v>
      </c>
      <c r="D29" s="34">
        <v>1.5</v>
      </c>
      <c r="E29" s="28">
        <f t="shared" si="1"/>
        <v>1755</v>
      </c>
      <c r="F29" s="30"/>
    </row>
    <row r="30" s="25" customFormat="1" spans="1:6">
      <c r="A30" s="28" t="s">
        <v>23</v>
      </c>
      <c r="B30" s="34" t="s">
        <v>36</v>
      </c>
      <c r="C30" s="34" t="s">
        <v>36</v>
      </c>
      <c r="D30" s="34">
        <v>6.64</v>
      </c>
      <c r="E30" s="28">
        <f t="shared" si="1"/>
        <v>7768.8</v>
      </c>
      <c r="F30" s="30"/>
    </row>
    <row r="31" s="25" customFormat="1" spans="1:6">
      <c r="A31" s="28" t="s">
        <v>23</v>
      </c>
      <c r="B31" s="34" t="s">
        <v>37</v>
      </c>
      <c r="C31" s="34" t="s">
        <v>37</v>
      </c>
      <c r="D31" s="34">
        <v>1.84</v>
      </c>
      <c r="E31" s="28">
        <f t="shared" si="1"/>
        <v>2152.8</v>
      </c>
      <c r="F31" s="30"/>
    </row>
    <row r="32" s="25" customFormat="1" spans="1:6">
      <c r="A32" s="28" t="s">
        <v>23</v>
      </c>
      <c r="B32" s="34" t="s">
        <v>38</v>
      </c>
      <c r="C32" s="34" t="s">
        <v>38</v>
      </c>
      <c r="D32" s="34">
        <v>3.41</v>
      </c>
      <c r="E32" s="28">
        <f t="shared" si="1"/>
        <v>3989.7</v>
      </c>
      <c r="F32" s="30"/>
    </row>
    <row r="33" s="25" customFormat="1" spans="1:6">
      <c r="A33" s="28" t="s">
        <v>23</v>
      </c>
      <c r="B33" s="34" t="s">
        <v>39</v>
      </c>
      <c r="C33" s="34" t="s">
        <v>39</v>
      </c>
      <c r="D33" s="34">
        <v>4.84</v>
      </c>
      <c r="E33" s="28">
        <f t="shared" si="1"/>
        <v>5662.8</v>
      </c>
      <c r="F33" s="30"/>
    </row>
    <row r="34" s="25" customFormat="1" spans="1:6">
      <c r="A34" s="28" t="s">
        <v>23</v>
      </c>
      <c r="B34" s="34" t="s">
        <v>40</v>
      </c>
      <c r="C34" s="34" t="s">
        <v>40</v>
      </c>
      <c r="D34" s="28">
        <v>10.56</v>
      </c>
      <c r="E34" s="28">
        <f t="shared" si="1"/>
        <v>12355.2</v>
      </c>
      <c r="F34" s="30"/>
    </row>
    <row r="35" s="25" customFormat="1" spans="1:6">
      <c r="A35" s="28" t="s">
        <v>23</v>
      </c>
      <c r="B35" s="34" t="s">
        <v>41</v>
      </c>
      <c r="C35" s="34" t="s">
        <v>41</v>
      </c>
      <c r="D35" s="34">
        <v>2.75</v>
      </c>
      <c r="E35" s="28">
        <f t="shared" si="1"/>
        <v>3217.5</v>
      </c>
      <c r="F35" s="30"/>
    </row>
    <row r="36" s="25" customFormat="1" spans="1:6">
      <c r="A36" s="28" t="s">
        <v>23</v>
      </c>
      <c r="B36" s="34" t="s">
        <v>42</v>
      </c>
      <c r="C36" s="34" t="s">
        <v>42</v>
      </c>
      <c r="D36" s="34">
        <v>12.01</v>
      </c>
      <c r="E36" s="28">
        <f t="shared" si="1"/>
        <v>14051.7</v>
      </c>
      <c r="F36" s="30"/>
    </row>
    <row r="37" s="25" customFormat="1" spans="1:6">
      <c r="A37" s="28" t="s">
        <v>23</v>
      </c>
      <c r="B37" s="34" t="s">
        <v>43</v>
      </c>
      <c r="C37" s="34" t="s">
        <v>44</v>
      </c>
      <c r="D37" s="34">
        <v>3.09</v>
      </c>
      <c r="E37" s="28">
        <f t="shared" si="1"/>
        <v>3615.3</v>
      </c>
      <c r="F37" s="30"/>
    </row>
    <row r="38" s="25" customFormat="1" spans="1:6">
      <c r="A38" s="28" t="s">
        <v>23</v>
      </c>
      <c r="B38" s="34" t="s">
        <v>45</v>
      </c>
      <c r="C38" s="34" t="s">
        <v>45</v>
      </c>
      <c r="D38" s="34">
        <v>0.8</v>
      </c>
      <c r="E38" s="28">
        <f t="shared" si="1"/>
        <v>936</v>
      </c>
      <c r="F38" s="30"/>
    </row>
    <row r="39" s="25" customFormat="1" spans="1:6">
      <c r="A39" s="28" t="s">
        <v>23</v>
      </c>
      <c r="B39" s="34" t="s">
        <v>46</v>
      </c>
      <c r="C39" s="34" t="s">
        <v>46</v>
      </c>
      <c r="D39" s="34">
        <v>1.6</v>
      </c>
      <c r="E39" s="28">
        <f t="shared" si="1"/>
        <v>1872</v>
      </c>
      <c r="F39" s="30"/>
    </row>
    <row r="40" s="25" customFormat="1" spans="1:6">
      <c r="A40" s="28" t="s">
        <v>23</v>
      </c>
      <c r="B40" s="34" t="s">
        <v>47</v>
      </c>
      <c r="C40" s="34" t="s">
        <v>47</v>
      </c>
      <c r="D40" s="34">
        <v>1.6</v>
      </c>
      <c r="E40" s="28">
        <f t="shared" si="1"/>
        <v>1872</v>
      </c>
      <c r="F40" s="30"/>
    </row>
    <row r="41" s="25" customFormat="1" spans="1:6">
      <c r="A41" s="28" t="s">
        <v>23</v>
      </c>
      <c r="B41" s="34" t="s">
        <v>48</v>
      </c>
      <c r="C41" s="34" t="s">
        <v>48</v>
      </c>
      <c r="D41" s="34">
        <f>8.59-D42</f>
        <v>0.82</v>
      </c>
      <c r="E41" s="28">
        <f t="shared" si="1"/>
        <v>959.4</v>
      </c>
      <c r="F41" s="30"/>
    </row>
    <row r="42" s="25" customFormat="1" spans="1:6">
      <c r="A42" s="28" t="s">
        <v>23</v>
      </c>
      <c r="B42" s="34" t="s">
        <v>49</v>
      </c>
      <c r="C42" s="34" t="s">
        <v>48</v>
      </c>
      <c r="D42" s="34">
        <v>7.77</v>
      </c>
      <c r="E42" s="28">
        <f t="shared" si="1"/>
        <v>9090.9</v>
      </c>
      <c r="F42" s="30"/>
    </row>
    <row r="43" s="25" customFormat="1" spans="1:6">
      <c r="A43" s="28" t="s">
        <v>23</v>
      </c>
      <c r="B43" s="34" t="s">
        <v>50</v>
      </c>
      <c r="C43" s="34" t="s">
        <v>50</v>
      </c>
      <c r="D43" s="34">
        <v>2.4</v>
      </c>
      <c r="E43" s="28">
        <f t="shared" si="1"/>
        <v>2808</v>
      </c>
      <c r="F43" s="30"/>
    </row>
    <row r="44" s="25" customFormat="1" spans="1:6">
      <c r="A44" s="28" t="s">
        <v>23</v>
      </c>
      <c r="B44" s="34" t="s">
        <v>51</v>
      </c>
      <c r="C44" s="34" t="s">
        <v>51</v>
      </c>
      <c r="D44" s="34">
        <v>5.29</v>
      </c>
      <c r="E44" s="28">
        <f t="shared" si="1"/>
        <v>6189.3</v>
      </c>
      <c r="F44" s="30"/>
    </row>
    <row r="45" s="25" customFormat="1" spans="1:6">
      <c r="A45" s="28" t="s">
        <v>23</v>
      </c>
      <c r="B45" s="34" t="s">
        <v>52</v>
      </c>
      <c r="C45" s="34" t="s">
        <v>52</v>
      </c>
      <c r="D45" s="34">
        <v>4.47</v>
      </c>
      <c r="E45" s="28">
        <f t="shared" si="1"/>
        <v>5229.9</v>
      </c>
      <c r="F45" s="30"/>
    </row>
    <row r="46" s="25" customFormat="1" spans="1:6">
      <c r="A46" s="28" t="s">
        <v>23</v>
      </c>
      <c r="B46" s="34" t="s">
        <v>53</v>
      </c>
      <c r="C46" s="34" t="s">
        <v>53</v>
      </c>
      <c r="D46" s="34">
        <v>2.57</v>
      </c>
      <c r="E46" s="28">
        <f t="shared" si="1"/>
        <v>3006.9</v>
      </c>
      <c r="F46" s="30"/>
    </row>
    <row r="47" s="25" customFormat="1" spans="1:6">
      <c r="A47" s="28" t="s">
        <v>23</v>
      </c>
      <c r="B47" s="34" t="s">
        <v>54</v>
      </c>
      <c r="C47" s="34" t="s">
        <v>54</v>
      </c>
      <c r="D47" s="34">
        <v>3.28</v>
      </c>
      <c r="E47" s="28">
        <f t="shared" si="1"/>
        <v>3837.6</v>
      </c>
      <c r="F47" s="30"/>
    </row>
    <row r="48" s="25" customFormat="1" spans="1:6">
      <c r="A48" s="28" t="s">
        <v>23</v>
      </c>
      <c r="B48" s="34" t="s">
        <v>55</v>
      </c>
      <c r="C48" s="34" t="s">
        <v>55</v>
      </c>
      <c r="D48" s="34">
        <v>1.57</v>
      </c>
      <c r="E48" s="28">
        <f t="shared" si="1"/>
        <v>1836.9</v>
      </c>
      <c r="F48" s="30"/>
    </row>
    <row r="49" s="25" customFormat="1" spans="1:6">
      <c r="A49" s="28" t="s">
        <v>23</v>
      </c>
      <c r="B49" s="34" t="s">
        <v>56</v>
      </c>
      <c r="C49" s="34" t="s">
        <v>56</v>
      </c>
      <c r="D49" s="34">
        <v>4.35</v>
      </c>
      <c r="E49" s="28">
        <f t="shared" si="1"/>
        <v>5089.5</v>
      </c>
      <c r="F49" s="30"/>
    </row>
    <row r="50" s="25" customFormat="1" spans="1:6">
      <c r="A50" s="28" t="s">
        <v>23</v>
      </c>
      <c r="B50" s="34" t="s">
        <v>57</v>
      </c>
      <c r="C50" s="34" t="s">
        <v>57</v>
      </c>
      <c r="D50" s="34">
        <v>4.11</v>
      </c>
      <c r="E50" s="28">
        <f t="shared" si="1"/>
        <v>4808.7</v>
      </c>
      <c r="F50" s="30"/>
    </row>
    <row r="51" s="25" customFormat="1" spans="1:6">
      <c r="A51" s="28" t="s">
        <v>23</v>
      </c>
      <c r="B51" s="34" t="s">
        <v>58</v>
      </c>
      <c r="C51" s="34" t="s">
        <v>58</v>
      </c>
      <c r="D51" s="34">
        <v>1.5</v>
      </c>
      <c r="E51" s="28">
        <f t="shared" si="1"/>
        <v>1755</v>
      </c>
      <c r="F51" s="30"/>
    </row>
    <row r="52" s="25" customFormat="1" spans="1:6">
      <c r="A52" s="28" t="s">
        <v>23</v>
      </c>
      <c r="B52" s="34" t="s">
        <v>59</v>
      </c>
      <c r="C52" s="34" t="s">
        <v>59</v>
      </c>
      <c r="D52" s="34">
        <v>2.2</v>
      </c>
      <c r="E52" s="28">
        <f t="shared" si="1"/>
        <v>2574</v>
      </c>
      <c r="F52" s="30"/>
    </row>
    <row r="53" s="25" customFormat="1" spans="1:6">
      <c r="A53" s="28" t="s">
        <v>23</v>
      </c>
      <c r="B53" s="34" t="s">
        <v>60</v>
      </c>
      <c r="C53" s="34" t="s">
        <v>60</v>
      </c>
      <c r="D53" s="34">
        <v>1.05</v>
      </c>
      <c r="E53" s="28">
        <f t="shared" si="1"/>
        <v>1228.5</v>
      </c>
      <c r="F53" s="30"/>
    </row>
    <row r="54" s="25" customFormat="1" spans="1:6">
      <c r="A54" s="28" t="s">
        <v>23</v>
      </c>
      <c r="B54" s="34" t="s">
        <v>61</v>
      </c>
      <c r="C54" s="34" t="s">
        <v>61</v>
      </c>
      <c r="D54" s="34">
        <v>1.64</v>
      </c>
      <c r="E54" s="28">
        <f t="shared" si="1"/>
        <v>1918.8</v>
      </c>
      <c r="F54" s="30"/>
    </row>
    <row r="55" s="25" customFormat="1" spans="1:6">
      <c r="A55" s="28" t="s">
        <v>23</v>
      </c>
      <c r="B55" s="34" t="s">
        <v>62</v>
      </c>
      <c r="C55" s="34" t="s">
        <v>62</v>
      </c>
      <c r="D55" s="34">
        <v>3.02</v>
      </c>
      <c r="E55" s="28">
        <f t="shared" si="1"/>
        <v>3533.4</v>
      </c>
      <c r="F55" s="30"/>
    </row>
    <row r="56" s="25" customFormat="1" spans="1:6">
      <c r="A56" s="28" t="s">
        <v>23</v>
      </c>
      <c r="B56" s="34" t="s">
        <v>63</v>
      </c>
      <c r="C56" s="34" t="s">
        <v>63</v>
      </c>
      <c r="D56" s="34">
        <v>48.72</v>
      </c>
      <c r="E56" s="28">
        <f t="shared" si="1"/>
        <v>57002.4</v>
      </c>
      <c r="F56" s="30"/>
    </row>
    <row r="57" s="25" customFormat="1" spans="1:6">
      <c r="A57" s="28" t="s">
        <v>23</v>
      </c>
      <c r="B57" s="34" t="s">
        <v>64</v>
      </c>
      <c r="C57" s="34" t="s">
        <v>64</v>
      </c>
      <c r="D57" s="34">
        <v>5.8</v>
      </c>
      <c r="E57" s="28">
        <f t="shared" si="1"/>
        <v>6786</v>
      </c>
      <c r="F57" s="30"/>
    </row>
    <row r="58" s="25" customFormat="1" spans="1:6">
      <c r="A58" s="28" t="s">
        <v>23</v>
      </c>
      <c r="B58" s="34" t="s">
        <v>65</v>
      </c>
      <c r="C58" s="34" t="s">
        <v>65</v>
      </c>
      <c r="D58" s="34">
        <v>3</v>
      </c>
      <c r="E58" s="28">
        <f t="shared" si="1"/>
        <v>3510</v>
      </c>
      <c r="F58" s="30"/>
    </row>
    <row r="59" s="25" customFormat="1" spans="1:6">
      <c r="A59" s="28" t="s">
        <v>23</v>
      </c>
      <c r="B59" s="34" t="s">
        <v>66</v>
      </c>
      <c r="C59" s="34" t="s">
        <v>66</v>
      </c>
      <c r="D59" s="34">
        <v>5.98</v>
      </c>
      <c r="E59" s="28">
        <f t="shared" si="1"/>
        <v>6996.6</v>
      </c>
      <c r="F59" s="30"/>
    </row>
    <row r="60" s="25" customFormat="1" spans="1:6">
      <c r="A60" s="28" t="s">
        <v>23</v>
      </c>
      <c r="B60" s="34" t="s">
        <v>67</v>
      </c>
      <c r="C60" s="34" t="s">
        <v>67</v>
      </c>
      <c r="D60" s="34">
        <v>3.28</v>
      </c>
      <c r="E60" s="28">
        <f t="shared" si="1"/>
        <v>3837.6</v>
      </c>
      <c r="F60" s="30"/>
    </row>
    <row r="61" s="25" customFormat="1" spans="1:6">
      <c r="A61" s="28" t="s">
        <v>23</v>
      </c>
      <c r="B61" s="34" t="s">
        <v>68</v>
      </c>
      <c r="C61" s="34" t="s">
        <v>69</v>
      </c>
      <c r="D61" s="34">
        <v>4.63</v>
      </c>
      <c r="E61" s="28">
        <f t="shared" si="1"/>
        <v>5417.1</v>
      </c>
      <c r="F61" s="30"/>
    </row>
    <row r="62" s="25" customFormat="1" spans="1:6">
      <c r="A62" s="28" t="s">
        <v>23</v>
      </c>
      <c r="B62" s="34" t="s">
        <v>70</v>
      </c>
      <c r="C62" s="34" t="s">
        <v>70</v>
      </c>
      <c r="D62" s="34">
        <v>2.26</v>
      </c>
      <c r="E62" s="28">
        <f t="shared" si="1"/>
        <v>2644.2</v>
      </c>
      <c r="F62" s="30"/>
    </row>
    <row r="63" s="25" customFormat="1" spans="1:6">
      <c r="A63" s="28" t="s">
        <v>23</v>
      </c>
      <c r="B63" s="34" t="s">
        <v>71</v>
      </c>
      <c r="C63" s="34" t="s">
        <v>71</v>
      </c>
      <c r="D63" s="34">
        <v>1.71</v>
      </c>
      <c r="E63" s="28">
        <f t="shared" si="1"/>
        <v>2000.7</v>
      </c>
      <c r="F63" s="30"/>
    </row>
    <row r="64" s="25" customFormat="1" spans="1:6">
      <c r="A64" s="28" t="s">
        <v>23</v>
      </c>
      <c r="B64" s="34" t="s">
        <v>72</v>
      </c>
      <c r="C64" s="34" t="s">
        <v>72</v>
      </c>
      <c r="D64" s="34">
        <v>1.3</v>
      </c>
      <c r="E64" s="28">
        <f t="shared" si="1"/>
        <v>1521</v>
      </c>
      <c r="F64" s="30"/>
    </row>
    <row r="65" s="25" customFormat="1" spans="1:6">
      <c r="A65" s="28" t="s">
        <v>23</v>
      </c>
      <c r="B65" s="34" t="s">
        <v>73</v>
      </c>
      <c r="C65" s="34" t="s">
        <v>73</v>
      </c>
      <c r="D65" s="34">
        <v>3.29</v>
      </c>
      <c r="E65" s="28">
        <f t="shared" si="1"/>
        <v>3849.3</v>
      </c>
      <c r="F65" s="30"/>
    </row>
    <row r="66" s="25" customFormat="1" spans="1:6">
      <c r="A66" s="28" t="s">
        <v>23</v>
      </c>
      <c r="B66" s="34" t="s">
        <v>74</v>
      </c>
      <c r="C66" s="34" t="s">
        <v>74</v>
      </c>
      <c r="D66" s="34">
        <v>3.49</v>
      </c>
      <c r="E66" s="28">
        <f t="shared" si="1"/>
        <v>4083.3</v>
      </c>
      <c r="F66" s="30"/>
    </row>
    <row r="67" s="25" customFormat="1" spans="1:6">
      <c r="A67" s="28" t="s">
        <v>23</v>
      </c>
      <c r="B67" s="34" t="s">
        <v>75</v>
      </c>
      <c r="C67" s="34" t="s">
        <v>75</v>
      </c>
      <c r="D67" s="34">
        <v>3.4</v>
      </c>
      <c r="E67" s="28">
        <f t="shared" si="1"/>
        <v>3978</v>
      </c>
      <c r="F67" s="30"/>
    </row>
    <row r="68" s="25" customFormat="1" spans="1:6">
      <c r="A68" s="28" t="s">
        <v>23</v>
      </c>
      <c r="B68" s="34" t="s">
        <v>76</v>
      </c>
      <c r="C68" s="34" t="s">
        <v>76</v>
      </c>
      <c r="D68" s="34">
        <v>4.06</v>
      </c>
      <c r="E68" s="28">
        <f t="shared" si="1"/>
        <v>4750.2</v>
      </c>
      <c r="F68" s="30"/>
    </row>
    <row r="69" s="25" customFormat="1" spans="1:6">
      <c r="A69" s="28" t="s">
        <v>23</v>
      </c>
      <c r="B69" s="34" t="s">
        <v>77</v>
      </c>
      <c r="C69" s="34" t="s">
        <v>77</v>
      </c>
      <c r="D69" s="34">
        <v>1</v>
      </c>
      <c r="E69" s="28">
        <f t="shared" si="1"/>
        <v>1170</v>
      </c>
      <c r="F69" s="30"/>
    </row>
    <row r="70" s="25" customFormat="1" spans="1:6">
      <c r="A70" s="28" t="s">
        <v>23</v>
      </c>
      <c r="B70" s="34" t="s">
        <v>78</v>
      </c>
      <c r="C70" s="34" t="s">
        <v>78</v>
      </c>
      <c r="D70" s="34">
        <v>3.49</v>
      </c>
      <c r="E70" s="28">
        <f t="shared" si="1"/>
        <v>4083.3</v>
      </c>
      <c r="F70" s="30"/>
    </row>
    <row r="71" s="25" customFormat="1" spans="1:6">
      <c r="A71" s="28" t="s">
        <v>23</v>
      </c>
      <c r="B71" s="34" t="s">
        <v>79</v>
      </c>
      <c r="C71" s="34" t="s">
        <v>79</v>
      </c>
      <c r="D71" s="34">
        <f>3.99+0.2</f>
        <v>4.19</v>
      </c>
      <c r="E71" s="28">
        <f t="shared" si="1"/>
        <v>4902.3</v>
      </c>
      <c r="F71" s="30"/>
    </row>
    <row r="72" s="25" customFormat="1" spans="1:6">
      <c r="A72" s="28" t="s">
        <v>23</v>
      </c>
      <c r="B72" s="34" t="s">
        <v>80</v>
      </c>
      <c r="C72" s="34" t="s">
        <v>80</v>
      </c>
      <c r="D72" s="34">
        <v>3.41</v>
      </c>
      <c r="E72" s="28">
        <f t="shared" si="1"/>
        <v>3989.7</v>
      </c>
      <c r="F72" s="30"/>
    </row>
    <row r="73" s="25" customFormat="1" spans="1:6">
      <c r="A73" s="28" t="s">
        <v>23</v>
      </c>
      <c r="B73" s="34" t="s">
        <v>81</v>
      </c>
      <c r="C73" s="34" t="s">
        <v>81</v>
      </c>
      <c r="D73" s="34">
        <f>11.2-D74</f>
        <v>9.19</v>
      </c>
      <c r="E73" s="28">
        <f t="shared" si="1"/>
        <v>10752.3</v>
      </c>
      <c r="F73" s="30"/>
    </row>
    <row r="74" s="25" customFormat="1" spans="1:6">
      <c r="A74" s="28" t="s">
        <v>23</v>
      </c>
      <c r="B74" s="34" t="s">
        <v>82</v>
      </c>
      <c r="C74" s="34" t="s">
        <v>81</v>
      </c>
      <c r="D74" s="34">
        <v>2.01</v>
      </c>
      <c r="E74" s="28">
        <f t="shared" si="1"/>
        <v>2351.7</v>
      </c>
      <c r="F74" s="30"/>
    </row>
    <row r="75" s="25" customFormat="1" spans="1:6">
      <c r="A75" s="28" t="s">
        <v>23</v>
      </c>
      <c r="B75" s="34" t="s">
        <v>83</v>
      </c>
      <c r="C75" s="34" t="s">
        <v>83</v>
      </c>
      <c r="D75" s="34">
        <v>6.3</v>
      </c>
      <c r="E75" s="28">
        <f t="shared" si="1"/>
        <v>7371</v>
      </c>
      <c r="F75" s="30"/>
    </row>
    <row r="76" s="25" customFormat="1" spans="1:6">
      <c r="A76" s="28" t="s">
        <v>23</v>
      </c>
      <c r="B76" s="34" t="s">
        <v>84</v>
      </c>
      <c r="C76" s="34" t="s">
        <v>84</v>
      </c>
      <c r="D76" s="34">
        <v>2.78</v>
      </c>
      <c r="E76" s="28">
        <f t="shared" si="1"/>
        <v>3252.6</v>
      </c>
      <c r="F76" s="30"/>
    </row>
    <row r="77" s="25" customFormat="1" spans="1:6">
      <c r="A77" s="28" t="s">
        <v>23</v>
      </c>
      <c r="B77" s="34" t="s">
        <v>85</v>
      </c>
      <c r="C77" s="34" t="s">
        <v>85</v>
      </c>
      <c r="D77" s="34">
        <v>3.28</v>
      </c>
      <c r="E77" s="28">
        <f t="shared" si="1"/>
        <v>3837.6</v>
      </c>
      <c r="F77" s="30"/>
    </row>
    <row r="78" s="25" customFormat="1" spans="1:6">
      <c r="A78" s="28" t="s">
        <v>23</v>
      </c>
      <c r="B78" s="34" t="s">
        <v>86</v>
      </c>
      <c r="C78" s="34" t="s">
        <v>86</v>
      </c>
      <c r="D78" s="34">
        <v>3.2</v>
      </c>
      <c r="E78" s="28">
        <f t="shared" si="1"/>
        <v>3744</v>
      </c>
      <c r="F78" s="30"/>
    </row>
    <row r="79" s="25" customFormat="1" spans="1:6">
      <c r="A79" s="28" t="s">
        <v>23</v>
      </c>
      <c r="B79" s="34" t="s">
        <v>87</v>
      </c>
      <c r="C79" s="34" t="s">
        <v>87</v>
      </c>
      <c r="D79" s="34">
        <v>1.99</v>
      </c>
      <c r="E79" s="28">
        <f t="shared" si="1"/>
        <v>2328.3</v>
      </c>
      <c r="F79" s="30"/>
    </row>
    <row r="80" s="25" customFormat="1" spans="1:6">
      <c r="A80" s="28" t="s">
        <v>23</v>
      </c>
      <c r="B80" s="34" t="s">
        <v>88</v>
      </c>
      <c r="C80" s="34" t="s">
        <v>88</v>
      </c>
      <c r="D80" s="34">
        <v>3.49</v>
      </c>
      <c r="E80" s="28">
        <f t="shared" si="1"/>
        <v>4083.3</v>
      </c>
      <c r="F80" s="30"/>
    </row>
    <row r="81" s="25" customFormat="1" spans="1:6">
      <c r="A81" s="28" t="s">
        <v>23</v>
      </c>
      <c r="B81" s="34" t="s">
        <v>89</v>
      </c>
      <c r="C81" s="34" t="s">
        <v>89</v>
      </c>
      <c r="D81" s="34">
        <v>1.99</v>
      </c>
      <c r="E81" s="28">
        <f t="shared" si="1"/>
        <v>2328.3</v>
      </c>
      <c r="F81" s="30"/>
    </row>
    <row r="82" s="25" customFormat="1" spans="1:6">
      <c r="A82" s="28" t="s">
        <v>23</v>
      </c>
      <c r="B82" s="34" t="s">
        <v>90</v>
      </c>
      <c r="C82" s="34" t="s">
        <v>90</v>
      </c>
      <c r="D82" s="34">
        <v>3.57</v>
      </c>
      <c r="E82" s="28">
        <f t="shared" ref="E82:E145" si="2">D82*1170</f>
        <v>4176.9</v>
      </c>
      <c r="F82" s="30"/>
    </row>
    <row r="83" s="25" customFormat="1" spans="1:6">
      <c r="A83" s="28" t="s">
        <v>23</v>
      </c>
      <c r="B83" s="34" t="s">
        <v>91</v>
      </c>
      <c r="C83" s="34" t="s">
        <v>91</v>
      </c>
      <c r="D83" s="34">
        <v>3.52</v>
      </c>
      <c r="E83" s="28">
        <f t="shared" si="2"/>
        <v>4118.4</v>
      </c>
      <c r="F83" s="30"/>
    </row>
    <row r="84" s="25" customFormat="1" spans="1:6">
      <c r="A84" s="28" t="s">
        <v>23</v>
      </c>
      <c r="B84" s="34" t="s">
        <v>92</v>
      </c>
      <c r="C84" s="34" t="s">
        <v>93</v>
      </c>
      <c r="D84" s="34">
        <v>1.21</v>
      </c>
      <c r="E84" s="28">
        <f t="shared" si="2"/>
        <v>1415.7</v>
      </c>
      <c r="F84" s="30"/>
    </row>
    <row r="85" s="25" customFormat="1" spans="1:6">
      <c r="A85" s="28" t="s">
        <v>23</v>
      </c>
      <c r="B85" s="34" t="s">
        <v>94</v>
      </c>
      <c r="C85" s="34" t="s">
        <v>94</v>
      </c>
      <c r="D85" s="34">
        <v>2.46</v>
      </c>
      <c r="E85" s="28">
        <f t="shared" si="2"/>
        <v>2878.2</v>
      </c>
      <c r="F85" s="30"/>
    </row>
    <row r="86" s="25" customFormat="1" spans="1:6">
      <c r="A86" s="28" t="s">
        <v>23</v>
      </c>
      <c r="B86" s="34" t="s">
        <v>95</v>
      </c>
      <c r="C86" s="34" t="s">
        <v>95</v>
      </c>
      <c r="D86" s="34">
        <v>3.4</v>
      </c>
      <c r="E86" s="28">
        <f t="shared" si="2"/>
        <v>3978</v>
      </c>
      <c r="F86" s="30"/>
    </row>
    <row r="87" s="25" customFormat="1" spans="1:6">
      <c r="A87" s="28" t="s">
        <v>23</v>
      </c>
      <c r="B87" s="34" t="s">
        <v>96</v>
      </c>
      <c r="C87" s="34" t="s">
        <v>96</v>
      </c>
      <c r="D87" s="34">
        <v>1.05</v>
      </c>
      <c r="E87" s="28">
        <f t="shared" si="2"/>
        <v>1228.5</v>
      </c>
      <c r="F87" s="30"/>
    </row>
    <row r="88" s="25" customFormat="1" spans="1:6">
      <c r="A88" s="28" t="s">
        <v>23</v>
      </c>
      <c r="B88" s="34" t="s">
        <v>97</v>
      </c>
      <c r="C88" s="34" t="s">
        <v>97</v>
      </c>
      <c r="D88" s="34">
        <v>4.03</v>
      </c>
      <c r="E88" s="28">
        <f t="shared" si="2"/>
        <v>4715.1</v>
      </c>
      <c r="F88" s="30"/>
    </row>
    <row r="89" s="25" customFormat="1" spans="1:6">
      <c r="A89" s="28" t="s">
        <v>23</v>
      </c>
      <c r="B89" s="34" t="s">
        <v>98</v>
      </c>
      <c r="C89" s="34" t="s">
        <v>98</v>
      </c>
      <c r="D89" s="34">
        <v>3.17</v>
      </c>
      <c r="E89" s="28">
        <f t="shared" si="2"/>
        <v>3708.9</v>
      </c>
      <c r="F89" s="30"/>
    </row>
    <row r="90" s="25" customFormat="1" spans="1:6">
      <c r="A90" s="28" t="s">
        <v>23</v>
      </c>
      <c r="B90" s="34" t="s">
        <v>99</v>
      </c>
      <c r="C90" s="34" t="s">
        <v>99</v>
      </c>
      <c r="D90" s="34">
        <v>5.02</v>
      </c>
      <c r="E90" s="28">
        <f t="shared" si="2"/>
        <v>5873.4</v>
      </c>
      <c r="F90" s="30"/>
    </row>
    <row r="91" s="25" customFormat="1" spans="1:6">
      <c r="A91" s="28" t="s">
        <v>23</v>
      </c>
      <c r="B91" s="34" t="s">
        <v>100</v>
      </c>
      <c r="C91" s="34" t="s">
        <v>100</v>
      </c>
      <c r="D91" s="34">
        <v>6.67</v>
      </c>
      <c r="E91" s="28">
        <f t="shared" si="2"/>
        <v>7803.9</v>
      </c>
      <c r="F91" s="30"/>
    </row>
    <row r="92" s="25" customFormat="1" spans="1:6">
      <c r="A92" s="28" t="s">
        <v>23</v>
      </c>
      <c r="B92" s="34" t="s">
        <v>101</v>
      </c>
      <c r="C92" s="34" t="s">
        <v>101</v>
      </c>
      <c r="D92" s="34">
        <v>2.61</v>
      </c>
      <c r="E92" s="28">
        <f t="shared" si="2"/>
        <v>3053.7</v>
      </c>
      <c r="F92" s="30"/>
    </row>
    <row r="93" s="25" customFormat="1" spans="1:6">
      <c r="A93" s="28" t="s">
        <v>23</v>
      </c>
      <c r="B93" s="34" t="s">
        <v>102</v>
      </c>
      <c r="C93" s="34" t="s">
        <v>102</v>
      </c>
      <c r="D93" s="34">
        <v>2.8</v>
      </c>
      <c r="E93" s="28">
        <f t="shared" si="2"/>
        <v>3276</v>
      </c>
      <c r="F93" s="30"/>
    </row>
    <row r="94" s="25" customFormat="1" spans="1:6">
      <c r="A94" s="28" t="s">
        <v>23</v>
      </c>
      <c r="B94" s="34" t="s">
        <v>103</v>
      </c>
      <c r="C94" s="34" t="s">
        <v>103</v>
      </c>
      <c r="D94" s="34">
        <v>3.58</v>
      </c>
      <c r="E94" s="28">
        <f t="shared" si="2"/>
        <v>4188.6</v>
      </c>
      <c r="F94" s="30"/>
    </row>
    <row r="95" s="25" customFormat="1" spans="1:6">
      <c r="A95" s="28" t="s">
        <v>23</v>
      </c>
      <c r="B95" s="34" t="s">
        <v>104</v>
      </c>
      <c r="C95" s="34" t="s">
        <v>104</v>
      </c>
      <c r="D95" s="34">
        <v>4.47</v>
      </c>
      <c r="E95" s="28">
        <f t="shared" si="2"/>
        <v>5229.9</v>
      </c>
      <c r="F95" s="30"/>
    </row>
    <row r="96" s="25" customFormat="1" spans="1:6">
      <c r="A96" s="28" t="s">
        <v>23</v>
      </c>
      <c r="B96" s="34" t="s">
        <v>105</v>
      </c>
      <c r="C96" s="34" t="s">
        <v>105</v>
      </c>
      <c r="D96" s="34">
        <v>6.97</v>
      </c>
      <c r="E96" s="28">
        <f t="shared" si="2"/>
        <v>8154.9</v>
      </c>
      <c r="F96" s="30"/>
    </row>
    <row r="97" s="25" customFormat="1" spans="1:6">
      <c r="A97" s="28" t="s">
        <v>23</v>
      </c>
      <c r="B97" s="34" t="s">
        <v>106</v>
      </c>
      <c r="C97" s="34" t="s">
        <v>106</v>
      </c>
      <c r="D97" s="34">
        <v>3.48</v>
      </c>
      <c r="E97" s="28">
        <f t="shared" si="2"/>
        <v>4071.6</v>
      </c>
      <c r="F97" s="30"/>
    </row>
    <row r="98" s="25" customFormat="1" spans="1:6">
      <c r="A98" s="28" t="s">
        <v>23</v>
      </c>
      <c r="B98" s="34" t="s">
        <v>107</v>
      </c>
      <c r="C98" s="34" t="s">
        <v>107</v>
      </c>
      <c r="D98" s="34">
        <v>5.31</v>
      </c>
      <c r="E98" s="28">
        <f t="shared" si="2"/>
        <v>6212.7</v>
      </c>
      <c r="F98" s="30"/>
    </row>
    <row r="99" s="25" customFormat="1" spans="1:6">
      <c r="A99" s="28" t="s">
        <v>23</v>
      </c>
      <c r="B99" s="34" t="s">
        <v>108</v>
      </c>
      <c r="C99" s="34" t="s">
        <v>108</v>
      </c>
      <c r="D99" s="34">
        <v>3.69</v>
      </c>
      <c r="E99" s="28">
        <f t="shared" si="2"/>
        <v>4317.3</v>
      </c>
      <c r="F99" s="30"/>
    </row>
    <row r="100" s="25" customFormat="1" spans="1:6">
      <c r="A100" s="28" t="s">
        <v>23</v>
      </c>
      <c r="B100" s="34" t="s">
        <v>109</v>
      </c>
      <c r="C100" s="34" t="s">
        <v>109</v>
      </c>
      <c r="D100" s="34">
        <v>2.54</v>
      </c>
      <c r="E100" s="28">
        <f t="shared" si="2"/>
        <v>2971.8</v>
      </c>
      <c r="F100" s="30"/>
    </row>
    <row r="101" s="25" customFormat="1" spans="1:6">
      <c r="A101" s="28" t="s">
        <v>23</v>
      </c>
      <c r="B101" s="34" t="s">
        <v>110</v>
      </c>
      <c r="C101" s="34" t="s">
        <v>110</v>
      </c>
      <c r="D101" s="34">
        <v>0.9</v>
      </c>
      <c r="E101" s="28">
        <f t="shared" si="2"/>
        <v>1053</v>
      </c>
      <c r="F101" s="30"/>
    </row>
    <row r="102" s="25" customFormat="1" spans="1:6">
      <c r="A102" s="28" t="s">
        <v>23</v>
      </c>
      <c r="B102" s="34" t="s">
        <v>111</v>
      </c>
      <c r="C102" s="34" t="s">
        <v>111</v>
      </c>
      <c r="D102" s="34">
        <v>2.91</v>
      </c>
      <c r="E102" s="28">
        <f t="shared" si="2"/>
        <v>3404.7</v>
      </c>
      <c r="F102" s="30"/>
    </row>
    <row r="103" s="25" customFormat="1" spans="1:6">
      <c r="A103" s="28" t="s">
        <v>23</v>
      </c>
      <c r="B103" s="34" t="s">
        <v>112</v>
      </c>
      <c r="C103" s="34" t="s">
        <v>112</v>
      </c>
      <c r="D103" s="34">
        <v>5.01</v>
      </c>
      <c r="E103" s="28">
        <f t="shared" si="2"/>
        <v>5861.7</v>
      </c>
      <c r="F103" s="30"/>
    </row>
    <row r="104" s="25" customFormat="1" spans="1:6">
      <c r="A104" s="28" t="s">
        <v>23</v>
      </c>
      <c r="B104" s="34" t="s">
        <v>113</v>
      </c>
      <c r="C104" s="34" t="s">
        <v>113</v>
      </c>
      <c r="D104" s="34">
        <v>5.13</v>
      </c>
      <c r="E104" s="28">
        <f t="shared" si="2"/>
        <v>6002.1</v>
      </c>
      <c r="F104" s="30"/>
    </row>
    <row r="105" s="25" customFormat="1" spans="1:6">
      <c r="A105" s="28" t="s">
        <v>23</v>
      </c>
      <c r="B105" s="34" t="s">
        <v>114</v>
      </c>
      <c r="C105" s="34" t="s">
        <v>114</v>
      </c>
      <c r="D105" s="34">
        <v>1.89</v>
      </c>
      <c r="E105" s="28">
        <f t="shared" si="2"/>
        <v>2211.3</v>
      </c>
      <c r="F105" s="30"/>
    </row>
    <row r="106" s="25" customFormat="1" spans="1:6">
      <c r="A106" s="28" t="s">
        <v>23</v>
      </c>
      <c r="B106" s="34" t="s">
        <v>115</v>
      </c>
      <c r="C106" s="34" t="s">
        <v>115</v>
      </c>
      <c r="D106" s="34">
        <v>7.1</v>
      </c>
      <c r="E106" s="28">
        <f t="shared" si="2"/>
        <v>8307</v>
      </c>
      <c r="F106" s="30"/>
    </row>
    <row r="107" s="25" customFormat="1" spans="1:6">
      <c r="A107" s="28" t="s">
        <v>23</v>
      </c>
      <c r="B107" s="34" t="s">
        <v>116</v>
      </c>
      <c r="C107" s="34" t="s">
        <v>116</v>
      </c>
      <c r="D107" s="34">
        <v>2.24</v>
      </c>
      <c r="E107" s="28">
        <f t="shared" si="2"/>
        <v>2620.8</v>
      </c>
      <c r="F107" s="30"/>
    </row>
    <row r="108" s="25" customFormat="1" spans="1:6">
      <c r="A108" s="28" t="s">
        <v>23</v>
      </c>
      <c r="B108" s="34" t="s">
        <v>117</v>
      </c>
      <c r="C108" s="34" t="s">
        <v>117</v>
      </c>
      <c r="D108" s="34">
        <v>6.17</v>
      </c>
      <c r="E108" s="28">
        <f t="shared" si="2"/>
        <v>7218.9</v>
      </c>
      <c r="F108" s="30"/>
    </row>
    <row r="109" s="25" customFormat="1" spans="1:6">
      <c r="A109" s="28" t="s">
        <v>23</v>
      </c>
      <c r="B109" s="34" t="s">
        <v>118</v>
      </c>
      <c r="C109" s="34" t="s">
        <v>118</v>
      </c>
      <c r="D109" s="34">
        <v>2.23</v>
      </c>
      <c r="E109" s="28">
        <f t="shared" si="2"/>
        <v>2609.1</v>
      </c>
      <c r="F109" s="30"/>
    </row>
    <row r="110" s="25" customFormat="1" spans="1:6">
      <c r="A110" s="28" t="s">
        <v>23</v>
      </c>
      <c r="B110" s="34" t="s">
        <v>119</v>
      </c>
      <c r="C110" s="34" t="s">
        <v>119</v>
      </c>
      <c r="D110" s="34">
        <v>2.43</v>
      </c>
      <c r="E110" s="28">
        <f t="shared" si="2"/>
        <v>2843.1</v>
      </c>
      <c r="F110" s="30"/>
    </row>
    <row r="111" s="25" customFormat="1" spans="1:6">
      <c r="A111" s="28" t="s">
        <v>23</v>
      </c>
      <c r="B111" s="34" t="s">
        <v>120</v>
      </c>
      <c r="C111" s="34" t="s">
        <v>120</v>
      </c>
      <c r="D111" s="34">
        <v>1.46</v>
      </c>
      <c r="E111" s="28">
        <f t="shared" si="2"/>
        <v>1708.2</v>
      </c>
      <c r="F111" s="30"/>
    </row>
    <row r="112" s="25" customFormat="1" spans="1:6">
      <c r="A112" s="28" t="s">
        <v>23</v>
      </c>
      <c r="B112" s="34" t="s">
        <v>121</v>
      </c>
      <c r="C112" s="34" t="s">
        <v>121</v>
      </c>
      <c r="D112" s="34">
        <v>5.55</v>
      </c>
      <c r="E112" s="28">
        <f t="shared" si="2"/>
        <v>6493.5</v>
      </c>
      <c r="F112" s="30"/>
    </row>
    <row r="113" s="25" customFormat="1" spans="1:6">
      <c r="A113" s="28" t="s">
        <v>23</v>
      </c>
      <c r="B113" s="34" t="s">
        <v>122</v>
      </c>
      <c r="C113" s="34" t="s">
        <v>122</v>
      </c>
      <c r="D113" s="34">
        <v>0.6</v>
      </c>
      <c r="E113" s="28">
        <f t="shared" si="2"/>
        <v>702</v>
      </c>
      <c r="F113" s="30"/>
    </row>
    <row r="114" s="25" customFormat="1" spans="1:6">
      <c r="A114" s="28" t="s">
        <v>23</v>
      </c>
      <c r="B114" s="34" t="s">
        <v>123</v>
      </c>
      <c r="C114" s="34" t="s">
        <v>123</v>
      </c>
      <c r="D114" s="34">
        <v>6.14</v>
      </c>
      <c r="E114" s="28">
        <f t="shared" si="2"/>
        <v>7183.8</v>
      </c>
      <c r="F114" s="30"/>
    </row>
    <row r="115" s="25" customFormat="1" spans="1:6">
      <c r="A115" s="28" t="s">
        <v>23</v>
      </c>
      <c r="B115" s="34" t="s">
        <v>124</v>
      </c>
      <c r="C115" s="34" t="s">
        <v>124</v>
      </c>
      <c r="D115" s="34">
        <v>1.5</v>
      </c>
      <c r="E115" s="28">
        <f t="shared" si="2"/>
        <v>1755</v>
      </c>
      <c r="F115" s="30"/>
    </row>
    <row r="116" s="25" customFormat="1" spans="1:6">
      <c r="A116" s="28" t="s">
        <v>23</v>
      </c>
      <c r="B116" s="34" t="s">
        <v>125</v>
      </c>
      <c r="C116" s="34" t="s">
        <v>125</v>
      </c>
      <c r="D116" s="34">
        <v>4.09</v>
      </c>
      <c r="E116" s="28">
        <f t="shared" si="2"/>
        <v>4785.3</v>
      </c>
      <c r="F116" s="30"/>
    </row>
    <row r="117" s="25" customFormat="1" spans="1:6">
      <c r="A117" s="28" t="s">
        <v>23</v>
      </c>
      <c r="B117" s="34" t="s">
        <v>126</v>
      </c>
      <c r="C117" s="34" t="s">
        <v>126</v>
      </c>
      <c r="D117" s="34">
        <v>1.97</v>
      </c>
      <c r="E117" s="28">
        <f t="shared" si="2"/>
        <v>2304.9</v>
      </c>
      <c r="F117" s="30"/>
    </row>
    <row r="118" s="25" customFormat="1" spans="1:6">
      <c r="A118" s="28" t="s">
        <v>23</v>
      </c>
      <c r="B118" s="34" t="s">
        <v>127</v>
      </c>
      <c r="C118" s="34" t="s">
        <v>127</v>
      </c>
      <c r="D118" s="34">
        <v>2.22</v>
      </c>
      <c r="E118" s="28">
        <f t="shared" si="2"/>
        <v>2597.4</v>
      </c>
      <c r="F118" s="30"/>
    </row>
    <row r="119" s="25" customFormat="1" spans="1:6">
      <c r="A119" s="28" t="s">
        <v>23</v>
      </c>
      <c r="B119" s="34" t="s">
        <v>128</v>
      </c>
      <c r="C119" s="34" t="s">
        <v>128</v>
      </c>
      <c r="D119" s="34">
        <v>3</v>
      </c>
      <c r="E119" s="28">
        <f t="shared" si="2"/>
        <v>3510</v>
      </c>
      <c r="F119" s="30"/>
    </row>
    <row r="120" s="25" customFormat="1" spans="1:6">
      <c r="A120" s="28" t="s">
        <v>23</v>
      </c>
      <c r="B120" s="34" t="s">
        <v>129</v>
      </c>
      <c r="C120" s="34" t="s">
        <v>129</v>
      </c>
      <c r="D120" s="34">
        <v>2.82</v>
      </c>
      <c r="E120" s="28">
        <f t="shared" si="2"/>
        <v>3299.4</v>
      </c>
      <c r="F120" s="30"/>
    </row>
    <row r="121" s="25" customFormat="1" spans="1:6">
      <c r="A121" s="28" t="s">
        <v>23</v>
      </c>
      <c r="B121" s="34" t="s">
        <v>130</v>
      </c>
      <c r="C121" s="34" t="s">
        <v>130</v>
      </c>
      <c r="D121" s="34">
        <v>7.26</v>
      </c>
      <c r="E121" s="28">
        <f t="shared" si="2"/>
        <v>8494.2</v>
      </c>
      <c r="F121" s="30"/>
    </row>
    <row r="122" s="25" customFormat="1" spans="1:6">
      <c r="A122" s="28" t="s">
        <v>23</v>
      </c>
      <c r="B122" s="34" t="s">
        <v>131</v>
      </c>
      <c r="C122" s="34" t="s">
        <v>131</v>
      </c>
      <c r="D122" s="34">
        <v>1.27</v>
      </c>
      <c r="E122" s="28">
        <f t="shared" si="2"/>
        <v>1485.9</v>
      </c>
      <c r="F122" s="30"/>
    </row>
    <row r="123" s="25" customFormat="1" spans="1:6">
      <c r="A123" s="28" t="s">
        <v>23</v>
      </c>
      <c r="B123" s="34" t="s">
        <v>132</v>
      </c>
      <c r="C123" s="34" t="s">
        <v>132</v>
      </c>
      <c r="D123" s="34">
        <v>2.41</v>
      </c>
      <c r="E123" s="28">
        <f t="shared" si="2"/>
        <v>2819.7</v>
      </c>
      <c r="F123" s="30"/>
    </row>
    <row r="124" s="25" customFormat="1" spans="1:6">
      <c r="A124" s="28" t="s">
        <v>23</v>
      </c>
      <c r="B124" s="34" t="s">
        <v>133</v>
      </c>
      <c r="C124" s="34" t="s">
        <v>133</v>
      </c>
      <c r="D124" s="34">
        <v>2.36</v>
      </c>
      <c r="E124" s="28">
        <f t="shared" si="2"/>
        <v>2761.2</v>
      </c>
      <c r="F124" s="30"/>
    </row>
    <row r="125" s="25" customFormat="1" spans="1:6">
      <c r="A125" s="28" t="s">
        <v>23</v>
      </c>
      <c r="B125" s="34" t="s">
        <v>134</v>
      </c>
      <c r="C125" s="34" t="s">
        <v>134</v>
      </c>
      <c r="D125" s="34">
        <v>3.27</v>
      </c>
      <c r="E125" s="28">
        <f t="shared" si="2"/>
        <v>3825.9</v>
      </c>
      <c r="F125" s="30"/>
    </row>
    <row r="126" s="25" customFormat="1" spans="1:6">
      <c r="A126" s="28" t="s">
        <v>23</v>
      </c>
      <c r="B126" s="34" t="s">
        <v>135</v>
      </c>
      <c r="C126" s="34" t="s">
        <v>135</v>
      </c>
      <c r="D126" s="34">
        <v>2.46</v>
      </c>
      <c r="E126" s="28">
        <f t="shared" si="2"/>
        <v>2878.2</v>
      </c>
      <c r="F126" s="30"/>
    </row>
    <row r="127" s="25" customFormat="1" spans="1:6">
      <c r="A127" s="28" t="s">
        <v>23</v>
      </c>
      <c r="B127" s="34" t="s">
        <v>136</v>
      </c>
      <c r="C127" s="34" t="s">
        <v>136</v>
      </c>
      <c r="D127" s="34">
        <v>4.55</v>
      </c>
      <c r="E127" s="28">
        <f t="shared" si="2"/>
        <v>5323.5</v>
      </c>
      <c r="F127" s="30"/>
    </row>
    <row r="128" s="25" customFormat="1" spans="1:6">
      <c r="A128" s="28" t="s">
        <v>23</v>
      </c>
      <c r="B128" s="34" t="s">
        <v>137</v>
      </c>
      <c r="C128" s="34" t="s">
        <v>137</v>
      </c>
      <c r="D128" s="34">
        <v>2.49</v>
      </c>
      <c r="E128" s="28">
        <f t="shared" si="2"/>
        <v>2913.3</v>
      </c>
      <c r="F128" s="30"/>
    </row>
    <row r="129" s="25" customFormat="1" spans="1:6">
      <c r="A129" s="28" t="s">
        <v>23</v>
      </c>
      <c r="B129" s="34" t="s">
        <v>138</v>
      </c>
      <c r="C129" s="34" t="s">
        <v>138</v>
      </c>
      <c r="D129" s="34">
        <v>4.15</v>
      </c>
      <c r="E129" s="28">
        <f t="shared" si="2"/>
        <v>4855.5</v>
      </c>
      <c r="F129" s="30"/>
    </row>
    <row r="130" s="25" customFormat="1" spans="1:6">
      <c r="A130" s="28" t="s">
        <v>23</v>
      </c>
      <c r="B130" s="34" t="s">
        <v>139</v>
      </c>
      <c r="C130" s="34" t="s">
        <v>139</v>
      </c>
      <c r="D130" s="34">
        <v>6.08</v>
      </c>
      <c r="E130" s="28">
        <f t="shared" si="2"/>
        <v>7113.6</v>
      </c>
      <c r="F130" s="30"/>
    </row>
    <row r="131" s="25" customFormat="1" spans="1:6">
      <c r="A131" s="28" t="s">
        <v>23</v>
      </c>
      <c r="B131" s="34" t="s">
        <v>140</v>
      </c>
      <c r="C131" s="34" t="s">
        <v>140</v>
      </c>
      <c r="D131" s="34">
        <v>5.71</v>
      </c>
      <c r="E131" s="28">
        <f t="shared" si="2"/>
        <v>6680.7</v>
      </c>
      <c r="F131" s="30"/>
    </row>
    <row r="132" s="25" customFormat="1" spans="1:6">
      <c r="A132" s="28" t="s">
        <v>23</v>
      </c>
      <c r="B132" s="34" t="s">
        <v>141</v>
      </c>
      <c r="C132" s="34" t="s">
        <v>141</v>
      </c>
      <c r="D132" s="34">
        <v>1.73</v>
      </c>
      <c r="E132" s="28">
        <f t="shared" si="2"/>
        <v>2024.1</v>
      </c>
      <c r="F132" s="30"/>
    </row>
    <row r="133" s="25" customFormat="1" spans="1:6">
      <c r="A133" s="28" t="s">
        <v>23</v>
      </c>
      <c r="B133" s="34" t="s">
        <v>142</v>
      </c>
      <c r="C133" s="34" t="s">
        <v>142</v>
      </c>
      <c r="D133" s="34">
        <v>3.72</v>
      </c>
      <c r="E133" s="28">
        <f t="shared" si="2"/>
        <v>4352.4</v>
      </c>
      <c r="F133" s="30"/>
    </row>
    <row r="134" s="25" customFormat="1" spans="1:6">
      <c r="A134" s="28" t="s">
        <v>23</v>
      </c>
      <c r="B134" s="34" t="s">
        <v>143</v>
      </c>
      <c r="C134" s="34" t="s">
        <v>144</v>
      </c>
      <c r="D134" s="34">
        <v>4.25</v>
      </c>
      <c r="E134" s="28">
        <f t="shared" si="2"/>
        <v>4972.5</v>
      </c>
      <c r="F134" s="30"/>
    </row>
    <row r="135" s="25" customFormat="1" spans="1:6">
      <c r="A135" s="28" t="s">
        <v>23</v>
      </c>
      <c r="B135" s="34" t="s">
        <v>145</v>
      </c>
      <c r="C135" s="34" t="s">
        <v>145</v>
      </c>
      <c r="D135" s="34">
        <v>1.16</v>
      </c>
      <c r="E135" s="28">
        <f t="shared" si="2"/>
        <v>1357.2</v>
      </c>
      <c r="F135" s="30"/>
    </row>
    <row r="136" s="25" customFormat="1" spans="1:6">
      <c r="A136" s="28" t="s">
        <v>23</v>
      </c>
      <c r="B136" s="34" t="s">
        <v>146</v>
      </c>
      <c r="C136" s="34" t="s">
        <v>146</v>
      </c>
      <c r="D136" s="34">
        <v>3.51</v>
      </c>
      <c r="E136" s="28">
        <f t="shared" si="2"/>
        <v>4106.7</v>
      </c>
      <c r="F136" s="30"/>
    </row>
    <row r="137" s="25" customFormat="1" spans="1:6">
      <c r="A137" s="28" t="s">
        <v>23</v>
      </c>
      <c r="B137" s="34" t="s">
        <v>147</v>
      </c>
      <c r="C137" s="34" t="s">
        <v>147</v>
      </c>
      <c r="D137" s="34">
        <v>2.8</v>
      </c>
      <c r="E137" s="28">
        <f t="shared" si="2"/>
        <v>3276</v>
      </c>
      <c r="F137" s="30"/>
    </row>
    <row r="138" s="25" customFormat="1" spans="1:6">
      <c r="A138" s="28" t="s">
        <v>23</v>
      </c>
      <c r="B138" s="34" t="s">
        <v>148</v>
      </c>
      <c r="C138" s="34" t="s">
        <v>148</v>
      </c>
      <c r="D138" s="34">
        <v>3.37</v>
      </c>
      <c r="E138" s="28">
        <f t="shared" si="2"/>
        <v>3942.9</v>
      </c>
      <c r="F138" s="30"/>
    </row>
    <row r="139" s="25" customFormat="1" spans="1:6">
      <c r="A139" s="28" t="s">
        <v>23</v>
      </c>
      <c r="B139" s="34" t="s">
        <v>149</v>
      </c>
      <c r="C139" s="34" t="s">
        <v>149</v>
      </c>
      <c r="D139" s="34">
        <v>3.98</v>
      </c>
      <c r="E139" s="28">
        <f t="shared" si="2"/>
        <v>4656.6</v>
      </c>
      <c r="F139" s="30"/>
    </row>
    <row r="140" s="25" customFormat="1" spans="1:6">
      <c r="A140" s="28" t="s">
        <v>23</v>
      </c>
      <c r="B140" s="34" t="s">
        <v>150</v>
      </c>
      <c r="C140" s="34" t="s">
        <v>150</v>
      </c>
      <c r="D140" s="34">
        <v>5.39</v>
      </c>
      <c r="E140" s="28">
        <f t="shared" si="2"/>
        <v>6306.3</v>
      </c>
      <c r="F140" s="30"/>
    </row>
    <row r="141" s="25" customFormat="1" spans="1:6">
      <c r="A141" s="28" t="s">
        <v>23</v>
      </c>
      <c r="B141" s="34" t="s">
        <v>151</v>
      </c>
      <c r="C141" s="34" t="s">
        <v>151</v>
      </c>
      <c r="D141" s="34">
        <v>2.46</v>
      </c>
      <c r="E141" s="28">
        <f t="shared" si="2"/>
        <v>2878.2</v>
      </c>
      <c r="F141" s="30"/>
    </row>
    <row r="142" spans="1:6">
      <c r="A142" s="8" t="s">
        <v>23</v>
      </c>
      <c r="B142" s="6" t="s">
        <v>152</v>
      </c>
      <c r="C142" s="6" t="s">
        <v>152</v>
      </c>
      <c r="D142" s="6">
        <v>4.51</v>
      </c>
      <c r="E142" s="8">
        <f t="shared" si="2"/>
        <v>5276.7</v>
      </c>
      <c r="F142" s="10"/>
    </row>
    <row r="143" spans="1:6">
      <c r="A143" s="8" t="s">
        <v>23</v>
      </c>
      <c r="B143" s="6" t="s">
        <v>153</v>
      </c>
      <c r="C143" s="6" t="s">
        <v>153</v>
      </c>
      <c r="D143" s="6">
        <v>4.72</v>
      </c>
      <c r="E143" s="8">
        <f t="shared" si="2"/>
        <v>5522.4</v>
      </c>
      <c r="F143" s="10"/>
    </row>
    <row r="144" spans="1:6">
      <c r="A144" s="8" t="s">
        <v>23</v>
      </c>
      <c r="B144" s="6" t="s">
        <v>154</v>
      </c>
      <c r="C144" s="6" t="s">
        <v>154</v>
      </c>
      <c r="D144" s="6">
        <v>1.46</v>
      </c>
      <c r="E144" s="8">
        <f t="shared" si="2"/>
        <v>1708.2</v>
      </c>
      <c r="F144" s="10"/>
    </row>
    <row r="145" spans="1:6">
      <c r="A145" s="8" t="s">
        <v>23</v>
      </c>
      <c r="B145" s="6" t="s">
        <v>155</v>
      </c>
      <c r="C145" s="6" t="s">
        <v>155</v>
      </c>
      <c r="D145" s="6">
        <v>5.04</v>
      </c>
      <c r="E145" s="8">
        <f t="shared" si="2"/>
        <v>5896.8</v>
      </c>
      <c r="F145" s="10"/>
    </row>
    <row r="146" spans="1:6">
      <c r="A146" s="8" t="s">
        <v>23</v>
      </c>
      <c r="B146" s="6" t="s">
        <v>156</v>
      </c>
      <c r="C146" s="6" t="s">
        <v>156</v>
      </c>
      <c r="D146" s="6">
        <v>2.96</v>
      </c>
      <c r="E146" s="8">
        <f t="shared" ref="E146:E209" si="3">D146*1170</f>
        <v>3463.2</v>
      </c>
      <c r="F146" s="10"/>
    </row>
    <row r="147" spans="1:6">
      <c r="A147" s="8" t="s">
        <v>23</v>
      </c>
      <c r="B147" s="6" t="s">
        <v>157</v>
      </c>
      <c r="C147" s="6" t="s">
        <v>157</v>
      </c>
      <c r="D147" s="6">
        <v>3.59</v>
      </c>
      <c r="E147" s="8">
        <f t="shared" si="3"/>
        <v>4200.3</v>
      </c>
      <c r="F147" s="10"/>
    </row>
    <row r="148" spans="1:6">
      <c r="A148" s="8" t="s">
        <v>23</v>
      </c>
      <c r="B148" s="6" t="s">
        <v>158</v>
      </c>
      <c r="C148" s="6" t="s">
        <v>158</v>
      </c>
      <c r="D148" s="6">
        <v>2.74</v>
      </c>
      <c r="E148" s="8">
        <f t="shared" si="3"/>
        <v>3205.8</v>
      </c>
      <c r="F148" s="10"/>
    </row>
    <row r="149" spans="1:6">
      <c r="A149" s="8" t="s">
        <v>23</v>
      </c>
      <c r="B149" s="6" t="s">
        <v>159</v>
      </c>
      <c r="C149" s="6" t="s">
        <v>160</v>
      </c>
      <c r="D149" s="6">
        <v>3.73</v>
      </c>
      <c r="E149" s="8">
        <f t="shared" si="3"/>
        <v>4364.1</v>
      </c>
      <c r="F149" s="10"/>
    </row>
    <row r="150" spans="1:6">
      <c r="A150" s="8" t="s">
        <v>23</v>
      </c>
      <c r="B150" s="6" t="s">
        <v>161</v>
      </c>
      <c r="C150" s="6" t="s">
        <v>162</v>
      </c>
      <c r="D150" s="6">
        <v>3.57</v>
      </c>
      <c r="E150" s="8">
        <f t="shared" si="3"/>
        <v>4176.9</v>
      </c>
      <c r="F150" s="10"/>
    </row>
    <row r="151" spans="1:6">
      <c r="A151" s="8" t="s">
        <v>23</v>
      </c>
      <c r="B151" s="6" t="s">
        <v>163</v>
      </c>
      <c r="C151" s="6" t="s">
        <v>163</v>
      </c>
      <c r="D151" s="6">
        <v>3.86</v>
      </c>
      <c r="E151" s="8">
        <f t="shared" si="3"/>
        <v>4516.2</v>
      </c>
      <c r="F151" s="10"/>
    </row>
    <row r="152" spans="1:6">
      <c r="A152" s="8" t="s">
        <v>23</v>
      </c>
      <c r="B152" s="6" t="s">
        <v>164</v>
      </c>
      <c r="C152" s="6" t="s">
        <v>164</v>
      </c>
      <c r="D152" s="6">
        <v>2.55</v>
      </c>
      <c r="E152" s="8">
        <f t="shared" si="3"/>
        <v>2983.5</v>
      </c>
      <c r="F152" s="10"/>
    </row>
    <row r="153" spans="1:6">
      <c r="A153" s="8" t="s">
        <v>23</v>
      </c>
      <c r="B153" s="6" t="s">
        <v>165</v>
      </c>
      <c r="C153" s="6" t="s">
        <v>165</v>
      </c>
      <c r="D153" s="6">
        <v>2.92</v>
      </c>
      <c r="E153" s="8">
        <f t="shared" si="3"/>
        <v>3416.4</v>
      </c>
      <c r="F153" s="10"/>
    </row>
    <row r="154" spans="1:6">
      <c r="A154" s="8" t="s">
        <v>23</v>
      </c>
      <c r="B154" s="6" t="s">
        <v>166</v>
      </c>
      <c r="C154" s="6" t="s">
        <v>166</v>
      </c>
      <c r="D154" s="6">
        <v>1.94</v>
      </c>
      <c r="E154" s="8">
        <f t="shared" si="3"/>
        <v>2269.8</v>
      </c>
      <c r="F154" s="10"/>
    </row>
    <row r="155" spans="1:6">
      <c r="A155" s="8" t="s">
        <v>23</v>
      </c>
      <c r="B155" s="6" t="s">
        <v>167</v>
      </c>
      <c r="C155" s="6" t="s">
        <v>167</v>
      </c>
      <c r="D155" s="6">
        <v>3.47</v>
      </c>
      <c r="E155" s="8">
        <f t="shared" si="3"/>
        <v>4059.9</v>
      </c>
      <c r="F155" s="10"/>
    </row>
    <row r="156" spans="1:6">
      <c r="A156" s="8" t="s">
        <v>23</v>
      </c>
      <c r="B156" s="6" t="s">
        <v>168</v>
      </c>
      <c r="C156" s="6" t="s">
        <v>168</v>
      </c>
      <c r="D156" s="6">
        <v>2.21</v>
      </c>
      <c r="E156" s="8">
        <f t="shared" si="3"/>
        <v>2585.7</v>
      </c>
      <c r="F156" s="10"/>
    </row>
    <row r="157" spans="1:6">
      <c r="A157" s="8" t="s">
        <v>23</v>
      </c>
      <c r="B157" s="6" t="s">
        <v>169</v>
      </c>
      <c r="C157" s="6" t="s">
        <v>169</v>
      </c>
      <c r="D157" s="6">
        <v>4.37</v>
      </c>
      <c r="E157" s="8">
        <f t="shared" si="3"/>
        <v>5112.9</v>
      </c>
      <c r="F157" s="10"/>
    </row>
    <row r="158" spans="1:6">
      <c r="A158" s="8" t="s">
        <v>23</v>
      </c>
      <c r="B158" s="6" t="s">
        <v>170</v>
      </c>
      <c r="C158" s="6" t="s">
        <v>170</v>
      </c>
      <c r="D158" s="6">
        <v>4.66</v>
      </c>
      <c r="E158" s="8">
        <f t="shared" si="3"/>
        <v>5452.2</v>
      </c>
      <c r="F158" s="10"/>
    </row>
    <row r="159" spans="1:6">
      <c r="A159" s="8" t="s">
        <v>23</v>
      </c>
      <c r="B159" s="6" t="s">
        <v>171</v>
      </c>
      <c r="C159" s="6" t="s">
        <v>171</v>
      </c>
      <c r="D159" s="6">
        <v>4.1</v>
      </c>
      <c r="E159" s="8">
        <f t="shared" si="3"/>
        <v>4797</v>
      </c>
      <c r="F159" s="10"/>
    </row>
    <row r="160" spans="1:6">
      <c r="A160" s="8" t="s">
        <v>23</v>
      </c>
      <c r="B160" s="6" t="s">
        <v>172</v>
      </c>
      <c r="C160" s="6" t="s">
        <v>172</v>
      </c>
      <c r="D160" s="6">
        <v>3.17</v>
      </c>
      <c r="E160" s="8">
        <f t="shared" si="3"/>
        <v>3708.9</v>
      </c>
      <c r="F160" s="10"/>
    </row>
    <row r="161" spans="1:6">
      <c r="A161" s="8" t="s">
        <v>23</v>
      </c>
      <c r="B161" s="6" t="s">
        <v>173</v>
      </c>
      <c r="C161" s="6" t="s">
        <v>173</v>
      </c>
      <c r="D161" s="6">
        <v>3.81</v>
      </c>
      <c r="E161" s="8">
        <f t="shared" si="3"/>
        <v>4457.7</v>
      </c>
      <c r="F161" s="10"/>
    </row>
    <row r="162" spans="1:6">
      <c r="A162" s="8" t="s">
        <v>23</v>
      </c>
      <c r="B162" s="6" t="s">
        <v>174</v>
      </c>
      <c r="C162" s="6" t="s">
        <v>174</v>
      </c>
      <c r="D162" s="6">
        <v>3.46</v>
      </c>
      <c r="E162" s="8">
        <f t="shared" si="3"/>
        <v>4048.2</v>
      </c>
      <c r="F162" s="10"/>
    </row>
    <row r="163" spans="1:6">
      <c r="A163" s="8" t="s">
        <v>23</v>
      </c>
      <c r="B163" s="6" t="s">
        <v>175</v>
      </c>
      <c r="C163" s="6" t="s">
        <v>175</v>
      </c>
      <c r="D163" s="6">
        <v>1.82</v>
      </c>
      <c r="E163" s="8">
        <f t="shared" si="3"/>
        <v>2129.4</v>
      </c>
      <c r="F163" s="10"/>
    </row>
    <row r="164" spans="1:6">
      <c r="A164" s="8" t="s">
        <v>23</v>
      </c>
      <c r="B164" s="6" t="s">
        <v>176</v>
      </c>
      <c r="C164" s="6" t="s">
        <v>177</v>
      </c>
      <c r="D164" s="6">
        <v>2.26</v>
      </c>
      <c r="E164" s="8">
        <f t="shared" si="3"/>
        <v>2644.2</v>
      </c>
      <c r="F164" s="10"/>
    </row>
    <row r="165" spans="1:6">
      <c r="A165" s="8" t="s">
        <v>23</v>
      </c>
      <c r="B165" s="6" t="s">
        <v>178</v>
      </c>
      <c r="C165" s="6" t="s">
        <v>178</v>
      </c>
      <c r="D165" s="6">
        <v>5.38</v>
      </c>
      <c r="E165" s="8">
        <f t="shared" si="3"/>
        <v>6294.6</v>
      </c>
      <c r="F165" s="10"/>
    </row>
    <row r="166" spans="1:6">
      <c r="A166" s="8" t="s">
        <v>23</v>
      </c>
      <c r="B166" s="6" t="s">
        <v>179</v>
      </c>
      <c r="C166" s="6" t="s">
        <v>179</v>
      </c>
      <c r="D166" s="6">
        <v>2.5</v>
      </c>
      <c r="E166" s="8">
        <f t="shared" si="3"/>
        <v>2925</v>
      </c>
      <c r="F166" s="10"/>
    </row>
    <row r="167" spans="1:6">
      <c r="A167" s="8" t="s">
        <v>23</v>
      </c>
      <c r="B167" s="6" t="s">
        <v>180</v>
      </c>
      <c r="C167" s="6" t="s">
        <v>180</v>
      </c>
      <c r="D167" s="6">
        <v>6.17</v>
      </c>
      <c r="E167" s="8">
        <f t="shared" si="3"/>
        <v>7218.9</v>
      </c>
      <c r="F167" s="10"/>
    </row>
    <row r="168" spans="1:6">
      <c r="A168" s="8" t="s">
        <v>23</v>
      </c>
      <c r="B168" s="6" t="s">
        <v>181</v>
      </c>
      <c r="C168" s="6" t="s">
        <v>181</v>
      </c>
      <c r="D168" s="6">
        <v>2.58</v>
      </c>
      <c r="E168" s="8">
        <f t="shared" si="3"/>
        <v>3018.6</v>
      </c>
      <c r="F168" s="10"/>
    </row>
    <row r="169" spans="1:6">
      <c r="A169" s="8" t="s">
        <v>23</v>
      </c>
      <c r="B169" s="6" t="s">
        <v>182</v>
      </c>
      <c r="C169" s="6" t="s">
        <v>182</v>
      </c>
      <c r="D169" s="6">
        <v>1.15</v>
      </c>
      <c r="E169" s="8">
        <f t="shared" si="3"/>
        <v>1345.5</v>
      </c>
      <c r="F169" s="10"/>
    </row>
    <row r="170" spans="1:6">
      <c r="A170" s="8" t="s">
        <v>23</v>
      </c>
      <c r="B170" s="6" t="s">
        <v>183</v>
      </c>
      <c r="C170" s="6" t="s">
        <v>183</v>
      </c>
      <c r="D170" s="6">
        <v>4.36</v>
      </c>
      <c r="E170" s="8">
        <f t="shared" si="3"/>
        <v>5101.2</v>
      </c>
      <c r="F170" s="10"/>
    </row>
    <row r="171" spans="1:6">
      <c r="A171" s="8" t="s">
        <v>23</v>
      </c>
      <c r="B171" s="6" t="s">
        <v>184</v>
      </c>
      <c r="C171" s="6" t="s">
        <v>184</v>
      </c>
      <c r="D171" s="6">
        <v>2.35</v>
      </c>
      <c r="E171" s="8">
        <f t="shared" si="3"/>
        <v>2749.5</v>
      </c>
      <c r="F171" s="10"/>
    </row>
    <row r="172" spans="1:6">
      <c r="A172" s="8" t="s">
        <v>23</v>
      </c>
      <c r="B172" s="6" t="s">
        <v>185</v>
      </c>
      <c r="C172" s="6" t="s">
        <v>185</v>
      </c>
      <c r="D172" s="6">
        <v>2.56</v>
      </c>
      <c r="E172" s="8">
        <f t="shared" si="3"/>
        <v>2995.2</v>
      </c>
      <c r="F172" s="10"/>
    </row>
    <row r="173" spans="1:6">
      <c r="A173" s="8" t="s">
        <v>23</v>
      </c>
      <c r="B173" s="6" t="s">
        <v>186</v>
      </c>
      <c r="C173" s="6" t="s">
        <v>186</v>
      </c>
      <c r="D173" s="6">
        <v>2.47</v>
      </c>
      <c r="E173" s="8">
        <f t="shared" si="3"/>
        <v>2889.9</v>
      </c>
      <c r="F173" s="10"/>
    </row>
    <row r="174" spans="1:6">
      <c r="A174" s="8" t="s">
        <v>23</v>
      </c>
      <c r="B174" s="6" t="s">
        <v>187</v>
      </c>
      <c r="C174" s="6" t="s">
        <v>187</v>
      </c>
      <c r="D174" s="6">
        <v>1.88</v>
      </c>
      <c r="E174" s="8">
        <f t="shared" si="3"/>
        <v>2199.6</v>
      </c>
      <c r="F174" s="10"/>
    </row>
    <row r="175" spans="1:6">
      <c r="A175" s="8" t="s">
        <v>23</v>
      </c>
      <c r="B175" s="6" t="s">
        <v>188</v>
      </c>
      <c r="C175" s="6" t="s">
        <v>188</v>
      </c>
      <c r="D175" s="6">
        <v>1.64</v>
      </c>
      <c r="E175" s="8">
        <f t="shared" si="3"/>
        <v>1918.8</v>
      </c>
      <c r="F175" s="10"/>
    </row>
    <row r="176" spans="1:6">
      <c r="A176" s="8" t="s">
        <v>23</v>
      </c>
      <c r="B176" s="6" t="s">
        <v>189</v>
      </c>
      <c r="C176" s="6" t="s">
        <v>189</v>
      </c>
      <c r="D176" s="6">
        <v>4.41</v>
      </c>
      <c r="E176" s="8">
        <f t="shared" si="3"/>
        <v>5159.7</v>
      </c>
      <c r="F176" s="10"/>
    </row>
    <row r="177" spans="1:6">
      <c r="A177" s="8" t="s">
        <v>23</v>
      </c>
      <c r="B177" s="6" t="s">
        <v>190</v>
      </c>
      <c r="C177" s="6" t="s">
        <v>190</v>
      </c>
      <c r="D177" s="6">
        <v>1.43</v>
      </c>
      <c r="E177" s="8">
        <f t="shared" si="3"/>
        <v>1673.1</v>
      </c>
      <c r="F177" s="10"/>
    </row>
    <row r="178" spans="1:6">
      <c r="A178" s="8" t="s">
        <v>23</v>
      </c>
      <c r="B178" s="6" t="s">
        <v>191</v>
      </c>
      <c r="C178" s="6" t="s">
        <v>191</v>
      </c>
      <c r="D178" s="6">
        <v>0.71</v>
      </c>
      <c r="E178" s="8">
        <f t="shared" si="3"/>
        <v>830.7</v>
      </c>
      <c r="F178" s="10"/>
    </row>
    <row r="179" spans="1:6">
      <c r="A179" s="8" t="s">
        <v>23</v>
      </c>
      <c r="B179" s="6" t="s">
        <v>192</v>
      </c>
      <c r="C179" s="6" t="s">
        <v>193</v>
      </c>
      <c r="D179" s="6">
        <f>7.3-D180</f>
        <v>3.22</v>
      </c>
      <c r="E179" s="8">
        <f t="shared" si="3"/>
        <v>3767.4</v>
      </c>
      <c r="F179" s="10"/>
    </row>
    <row r="180" spans="1:6">
      <c r="A180" s="8" t="s">
        <v>23</v>
      </c>
      <c r="B180" s="6" t="s">
        <v>192</v>
      </c>
      <c r="C180" s="6" t="s">
        <v>194</v>
      </c>
      <c r="D180" s="6">
        <v>4.08</v>
      </c>
      <c r="E180" s="8">
        <f t="shared" si="3"/>
        <v>4773.6</v>
      </c>
      <c r="F180" s="10"/>
    </row>
    <row r="181" spans="1:6">
      <c r="A181" s="8" t="s">
        <v>23</v>
      </c>
      <c r="B181" s="6" t="s">
        <v>195</v>
      </c>
      <c r="C181" s="6" t="s">
        <v>195</v>
      </c>
      <c r="D181" s="6">
        <v>5.01</v>
      </c>
      <c r="E181" s="8">
        <f t="shared" si="3"/>
        <v>5861.7</v>
      </c>
      <c r="F181" s="10"/>
    </row>
    <row r="182" spans="1:6">
      <c r="A182" s="8" t="s">
        <v>23</v>
      </c>
      <c r="B182" s="6" t="s">
        <v>196</v>
      </c>
      <c r="C182" s="6" t="s">
        <v>196</v>
      </c>
      <c r="D182" s="6">
        <v>2.97</v>
      </c>
      <c r="E182" s="8">
        <f t="shared" si="3"/>
        <v>3474.9</v>
      </c>
      <c r="F182" s="10"/>
    </row>
    <row r="183" spans="1:6">
      <c r="A183" s="8" t="s">
        <v>23</v>
      </c>
      <c r="B183" s="6" t="s">
        <v>197</v>
      </c>
      <c r="C183" s="6" t="s">
        <v>197</v>
      </c>
      <c r="D183" s="6">
        <v>2.89</v>
      </c>
      <c r="E183" s="8">
        <f t="shared" si="3"/>
        <v>3381.3</v>
      </c>
      <c r="F183" s="10"/>
    </row>
    <row r="184" spans="1:6">
      <c r="A184" s="8" t="s">
        <v>23</v>
      </c>
      <c r="B184" s="6" t="s">
        <v>198</v>
      </c>
      <c r="C184" s="6" t="s">
        <v>198</v>
      </c>
      <c r="D184" s="6">
        <v>5.72</v>
      </c>
      <c r="E184" s="8">
        <f t="shared" si="3"/>
        <v>6692.4</v>
      </c>
      <c r="F184" s="10"/>
    </row>
    <row r="185" spans="1:6">
      <c r="A185" s="8" t="s">
        <v>23</v>
      </c>
      <c r="B185" s="6" t="s">
        <v>199</v>
      </c>
      <c r="C185" s="6" t="s">
        <v>199</v>
      </c>
      <c r="D185" s="6">
        <v>4.62</v>
      </c>
      <c r="E185" s="8">
        <f t="shared" si="3"/>
        <v>5405.4</v>
      </c>
      <c r="F185" s="10"/>
    </row>
    <row r="186" spans="1:6">
      <c r="A186" s="8" t="s">
        <v>23</v>
      </c>
      <c r="B186" s="6" t="s">
        <v>200</v>
      </c>
      <c r="C186" s="6" t="s">
        <v>200</v>
      </c>
      <c r="D186" s="6">
        <v>6.93</v>
      </c>
      <c r="E186" s="8">
        <f t="shared" si="3"/>
        <v>8108.1</v>
      </c>
      <c r="F186" s="10"/>
    </row>
    <row r="187" spans="1:6">
      <c r="A187" s="8" t="s">
        <v>23</v>
      </c>
      <c r="B187" s="6" t="s">
        <v>201</v>
      </c>
      <c r="C187" s="6" t="s">
        <v>201</v>
      </c>
      <c r="D187" s="6">
        <v>3.5</v>
      </c>
      <c r="E187" s="8">
        <f t="shared" si="3"/>
        <v>4095</v>
      </c>
      <c r="F187" s="10"/>
    </row>
    <row r="188" spans="1:6">
      <c r="A188" s="8" t="s">
        <v>23</v>
      </c>
      <c r="B188" s="6" t="s">
        <v>202</v>
      </c>
      <c r="C188" s="6" t="s">
        <v>202</v>
      </c>
      <c r="D188" s="6">
        <v>3.74</v>
      </c>
      <c r="E188" s="8">
        <f t="shared" si="3"/>
        <v>4375.8</v>
      </c>
      <c r="F188" s="10"/>
    </row>
    <row r="189" spans="1:6">
      <c r="A189" s="8" t="s">
        <v>23</v>
      </c>
      <c r="B189" s="6" t="s">
        <v>203</v>
      </c>
      <c r="C189" s="6" t="s">
        <v>203</v>
      </c>
      <c r="D189" s="6">
        <v>4.55</v>
      </c>
      <c r="E189" s="8">
        <f t="shared" si="3"/>
        <v>5323.5</v>
      </c>
      <c r="F189" s="10"/>
    </row>
    <row r="190" spans="1:6">
      <c r="A190" s="8" t="s">
        <v>23</v>
      </c>
      <c r="B190" s="6" t="s">
        <v>204</v>
      </c>
      <c r="C190" s="6" t="s">
        <v>204</v>
      </c>
      <c r="D190" s="6">
        <v>4.22</v>
      </c>
      <c r="E190" s="8">
        <f t="shared" si="3"/>
        <v>4937.4</v>
      </c>
      <c r="F190" s="10"/>
    </row>
    <row r="191" spans="1:6">
      <c r="A191" s="8" t="s">
        <v>23</v>
      </c>
      <c r="B191" s="6" t="s">
        <v>205</v>
      </c>
      <c r="C191" s="6" t="s">
        <v>205</v>
      </c>
      <c r="D191" s="6">
        <v>3.74</v>
      </c>
      <c r="E191" s="8">
        <f t="shared" si="3"/>
        <v>4375.8</v>
      </c>
      <c r="F191" s="10"/>
    </row>
    <row r="192" spans="1:6">
      <c r="A192" s="8" t="s">
        <v>23</v>
      </c>
      <c r="B192" s="6" t="s">
        <v>206</v>
      </c>
      <c r="C192" s="6" t="s">
        <v>206</v>
      </c>
      <c r="D192" s="6">
        <v>8.74</v>
      </c>
      <c r="E192" s="8">
        <f t="shared" si="3"/>
        <v>10225.8</v>
      </c>
      <c r="F192" s="10"/>
    </row>
    <row r="193" spans="1:6">
      <c r="A193" s="8" t="s">
        <v>23</v>
      </c>
      <c r="B193" s="6" t="s">
        <v>207</v>
      </c>
      <c r="C193" s="6" t="s">
        <v>207</v>
      </c>
      <c r="D193" s="6">
        <v>3.04</v>
      </c>
      <c r="E193" s="8">
        <f t="shared" si="3"/>
        <v>3556.8</v>
      </c>
      <c r="F193" s="10"/>
    </row>
    <row r="194" spans="1:6">
      <c r="A194" s="8" t="s">
        <v>23</v>
      </c>
      <c r="B194" s="6" t="s">
        <v>208</v>
      </c>
      <c r="C194" s="6" t="s">
        <v>208</v>
      </c>
      <c r="D194" s="6">
        <v>4.55</v>
      </c>
      <c r="E194" s="8">
        <f t="shared" si="3"/>
        <v>5323.5</v>
      </c>
      <c r="F194" s="10"/>
    </row>
    <row r="195" spans="1:6">
      <c r="A195" s="8" t="s">
        <v>23</v>
      </c>
      <c r="B195" s="6" t="s">
        <v>209</v>
      </c>
      <c r="C195" s="6" t="s">
        <v>209</v>
      </c>
      <c r="D195" s="6">
        <v>4.16</v>
      </c>
      <c r="E195" s="8">
        <f t="shared" si="3"/>
        <v>4867.2</v>
      </c>
      <c r="F195" s="10"/>
    </row>
    <row r="196" spans="1:6">
      <c r="A196" s="8" t="s">
        <v>23</v>
      </c>
      <c r="B196" s="6" t="s">
        <v>210</v>
      </c>
      <c r="C196" s="6" t="s">
        <v>210</v>
      </c>
      <c r="D196" s="6">
        <v>1.79</v>
      </c>
      <c r="E196" s="8">
        <f t="shared" si="3"/>
        <v>2094.3</v>
      </c>
      <c r="F196" s="10"/>
    </row>
    <row r="197" spans="1:6">
      <c r="A197" s="8" t="s">
        <v>23</v>
      </c>
      <c r="B197" s="6" t="s">
        <v>211</v>
      </c>
      <c r="C197" s="6" t="s">
        <v>211</v>
      </c>
      <c r="D197" s="6">
        <v>3.25</v>
      </c>
      <c r="E197" s="8">
        <f t="shared" si="3"/>
        <v>3802.5</v>
      </c>
      <c r="F197" s="10"/>
    </row>
    <row r="198" spans="1:6">
      <c r="A198" s="8" t="s">
        <v>23</v>
      </c>
      <c r="B198" s="6" t="s">
        <v>212</v>
      </c>
      <c r="C198" s="6" t="s">
        <v>212</v>
      </c>
      <c r="D198" s="6">
        <f>10.15-D199</f>
        <v>2.7</v>
      </c>
      <c r="E198" s="8">
        <f t="shared" si="3"/>
        <v>3159</v>
      </c>
      <c r="F198" s="10"/>
    </row>
    <row r="199" spans="1:6">
      <c r="A199" s="8" t="s">
        <v>23</v>
      </c>
      <c r="B199" s="6" t="s">
        <v>213</v>
      </c>
      <c r="C199" s="6" t="s">
        <v>212</v>
      </c>
      <c r="D199" s="6">
        <v>7.45</v>
      </c>
      <c r="E199" s="8">
        <f t="shared" si="3"/>
        <v>8716.5</v>
      </c>
      <c r="F199" s="10"/>
    </row>
    <row r="200" spans="1:6">
      <c r="A200" s="8" t="s">
        <v>23</v>
      </c>
      <c r="B200" s="6" t="s">
        <v>214</v>
      </c>
      <c r="C200" s="6" t="s">
        <v>214</v>
      </c>
      <c r="D200" s="6">
        <v>8.68</v>
      </c>
      <c r="E200" s="8">
        <f t="shared" si="3"/>
        <v>10155.6</v>
      </c>
      <c r="F200" s="10"/>
    </row>
    <row r="201" spans="1:6">
      <c r="A201" s="8" t="s">
        <v>23</v>
      </c>
      <c r="B201" s="6" t="s">
        <v>215</v>
      </c>
      <c r="C201" s="6" t="s">
        <v>215</v>
      </c>
      <c r="D201" s="6">
        <v>6.8</v>
      </c>
      <c r="E201" s="8">
        <f t="shared" si="3"/>
        <v>7956</v>
      </c>
      <c r="F201" s="10"/>
    </row>
    <row r="202" spans="1:6">
      <c r="A202" s="8" t="s">
        <v>23</v>
      </c>
      <c r="B202" s="6" t="s">
        <v>216</v>
      </c>
      <c r="C202" s="6" t="s">
        <v>216</v>
      </c>
      <c r="D202" s="6">
        <v>1.62</v>
      </c>
      <c r="E202" s="8">
        <f t="shared" si="3"/>
        <v>1895.4</v>
      </c>
      <c r="F202" s="10"/>
    </row>
    <row r="203" spans="1:6">
      <c r="A203" s="8" t="s">
        <v>23</v>
      </c>
      <c r="B203" s="6" t="s">
        <v>217</v>
      </c>
      <c r="C203" s="6" t="s">
        <v>217</v>
      </c>
      <c r="D203" s="6">
        <v>1.6</v>
      </c>
      <c r="E203" s="8">
        <f t="shared" si="3"/>
        <v>1872</v>
      </c>
      <c r="F203" s="10"/>
    </row>
    <row r="204" spans="1:6">
      <c r="A204" s="8" t="s">
        <v>23</v>
      </c>
      <c r="B204" s="6" t="s">
        <v>218</v>
      </c>
      <c r="C204" s="6" t="s">
        <v>218</v>
      </c>
      <c r="D204" s="6">
        <v>4.7</v>
      </c>
      <c r="E204" s="8">
        <f t="shared" si="3"/>
        <v>5499</v>
      </c>
      <c r="F204" s="10"/>
    </row>
    <row r="205" spans="1:6">
      <c r="A205" s="8" t="s">
        <v>23</v>
      </c>
      <c r="B205" s="6" t="s">
        <v>219</v>
      </c>
      <c r="C205" s="6" t="s">
        <v>219</v>
      </c>
      <c r="D205" s="6">
        <v>5.16</v>
      </c>
      <c r="E205" s="8">
        <f t="shared" si="3"/>
        <v>6037.2</v>
      </c>
      <c r="F205" s="10"/>
    </row>
    <row r="206" spans="1:6">
      <c r="A206" s="8" t="s">
        <v>23</v>
      </c>
      <c r="B206" s="6" t="s">
        <v>220</v>
      </c>
      <c r="C206" s="6" t="s">
        <v>220</v>
      </c>
      <c r="D206" s="6">
        <v>4.15</v>
      </c>
      <c r="E206" s="8">
        <f t="shared" si="3"/>
        <v>4855.5</v>
      </c>
      <c r="F206" s="10"/>
    </row>
    <row r="207" spans="1:6">
      <c r="A207" s="8" t="s">
        <v>23</v>
      </c>
      <c r="B207" s="6" t="s">
        <v>221</v>
      </c>
      <c r="C207" s="6" t="s">
        <v>221</v>
      </c>
      <c r="D207" s="6">
        <v>3.26</v>
      </c>
      <c r="E207" s="8">
        <f t="shared" si="3"/>
        <v>3814.2</v>
      </c>
      <c r="F207" s="10"/>
    </row>
    <row r="208" spans="1:6">
      <c r="A208" s="8" t="s">
        <v>23</v>
      </c>
      <c r="B208" s="6" t="s">
        <v>222</v>
      </c>
      <c r="C208" s="6" t="s">
        <v>222</v>
      </c>
      <c r="D208" s="6">
        <v>4.86</v>
      </c>
      <c r="E208" s="8">
        <f t="shared" si="3"/>
        <v>5686.2</v>
      </c>
      <c r="F208" s="10"/>
    </row>
    <row r="209" spans="1:6">
      <c r="A209" s="8" t="s">
        <v>23</v>
      </c>
      <c r="B209" s="6" t="s">
        <v>223</v>
      </c>
      <c r="C209" s="6" t="s">
        <v>223</v>
      </c>
      <c r="D209" s="6">
        <v>8.27</v>
      </c>
      <c r="E209" s="8">
        <f t="shared" si="3"/>
        <v>9675.9</v>
      </c>
      <c r="F209" s="10"/>
    </row>
    <row r="210" spans="1:6">
      <c r="A210" s="8" t="s">
        <v>23</v>
      </c>
      <c r="B210" s="6" t="s">
        <v>224</v>
      </c>
      <c r="C210" s="6" t="s">
        <v>224</v>
      </c>
      <c r="D210" s="6">
        <v>1.35</v>
      </c>
      <c r="E210" s="8">
        <f t="shared" ref="E210:E273" si="4">D210*1170</f>
        <v>1579.5</v>
      </c>
      <c r="F210" s="10"/>
    </row>
    <row r="211" spans="1:6">
      <c r="A211" s="8" t="s">
        <v>23</v>
      </c>
      <c r="B211" s="6" t="s">
        <v>225</v>
      </c>
      <c r="C211" s="6" t="s">
        <v>225</v>
      </c>
      <c r="D211" s="6">
        <v>2.41</v>
      </c>
      <c r="E211" s="8">
        <f t="shared" si="4"/>
        <v>2819.7</v>
      </c>
      <c r="F211" s="10"/>
    </row>
    <row r="212" spans="1:6">
      <c r="A212" s="8" t="s">
        <v>23</v>
      </c>
      <c r="B212" s="6" t="s">
        <v>226</v>
      </c>
      <c r="C212" s="6" t="s">
        <v>226</v>
      </c>
      <c r="D212" s="6">
        <v>3.77</v>
      </c>
      <c r="E212" s="8">
        <f t="shared" si="4"/>
        <v>4410.9</v>
      </c>
      <c r="F212" s="10"/>
    </row>
    <row r="213" spans="1:6">
      <c r="A213" s="8" t="s">
        <v>23</v>
      </c>
      <c r="B213" s="6" t="s">
        <v>227</v>
      </c>
      <c r="C213" s="6" t="s">
        <v>227</v>
      </c>
      <c r="D213" s="6">
        <v>1.66</v>
      </c>
      <c r="E213" s="8">
        <f t="shared" si="4"/>
        <v>1942.2</v>
      </c>
      <c r="F213" s="10"/>
    </row>
    <row r="214" spans="1:6">
      <c r="A214" s="8" t="s">
        <v>23</v>
      </c>
      <c r="B214" s="6" t="s">
        <v>228</v>
      </c>
      <c r="C214" s="6" t="s">
        <v>228</v>
      </c>
      <c r="D214" s="6">
        <v>4.33</v>
      </c>
      <c r="E214" s="8">
        <f t="shared" si="4"/>
        <v>5066.1</v>
      </c>
      <c r="F214" s="10"/>
    </row>
    <row r="215" spans="1:6">
      <c r="A215" s="8" t="s">
        <v>23</v>
      </c>
      <c r="B215" s="6" t="s">
        <v>229</v>
      </c>
      <c r="C215" s="6" t="s">
        <v>229</v>
      </c>
      <c r="D215" s="6">
        <v>5.96</v>
      </c>
      <c r="E215" s="8">
        <f t="shared" si="4"/>
        <v>6973.2</v>
      </c>
      <c r="F215" s="10"/>
    </row>
    <row r="216" spans="1:6">
      <c r="A216" s="8" t="s">
        <v>23</v>
      </c>
      <c r="B216" s="6" t="s">
        <v>230</v>
      </c>
      <c r="C216" s="6" t="s">
        <v>230</v>
      </c>
      <c r="D216" s="6">
        <v>3.04</v>
      </c>
      <c r="E216" s="8">
        <f t="shared" si="4"/>
        <v>3556.8</v>
      </c>
      <c r="F216" s="10"/>
    </row>
    <row r="217" spans="1:6">
      <c r="A217" s="8" t="s">
        <v>23</v>
      </c>
      <c r="B217" s="6" t="s">
        <v>231</v>
      </c>
      <c r="C217" s="6" t="s">
        <v>231</v>
      </c>
      <c r="D217" s="6">
        <v>1.73</v>
      </c>
      <c r="E217" s="8">
        <f t="shared" si="4"/>
        <v>2024.1</v>
      </c>
      <c r="F217" s="10"/>
    </row>
    <row r="218" spans="1:6">
      <c r="A218" s="8" t="s">
        <v>23</v>
      </c>
      <c r="B218" s="6" t="s">
        <v>232</v>
      </c>
      <c r="C218" s="6" t="s">
        <v>232</v>
      </c>
      <c r="D218" s="6">
        <v>3.22</v>
      </c>
      <c r="E218" s="8">
        <f t="shared" si="4"/>
        <v>3767.4</v>
      </c>
      <c r="F218" s="10"/>
    </row>
    <row r="219" spans="1:6">
      <c r="A219" s="8" t="s">
        <v>23</v>
      </c>
      <c r="B219" s="6" t="s">
        <v>233</v>
      </c>
      <c r="C219" s="6" t="s">
        <v>233</v>
      </c>
      <c r="D219" s="6">
        <v>2.97</v>
      </c>
      <c r="E219" s="8">
        <f t="shared" si="4"/>
        <v>3474.9</v>
      </c>
      <c r="F219" s="10"/>
    </row>
    <row r="220" spans="1:6">
      <c r="A220" s="8" t="s">
        <v>23</v>
      </c>
      <c r="B220" s="6" t="s">
        <v>234</v>
      </c>
      <c r="C220" s="6" t="s">
        <v>234</v>
      </c>
      <c r="D220" s="6">
        <v>4.29</v>
      </c>
      <c r="E220" s="8">
        <f t="shared" si="4"/>
        <v>5019.3</v>
      </c>
      <c r="F220" s="10"/>
    </row>
    <row r="221" spans="1:6">
      <c r="A221" s="8" t="s">
        <v>23</v>
      </c>
      <c r="B221" s="6" t="s">
        <v>235</v>
      </c>
      <c r="C221" s="6" t="s">
        <v>235</v>
      </c>
      <c r="D221" s="6">
        <v>2.98</v>
      </c>
      <c r="E221" s="8">
        <f t="shared" si="4"/>
        <v>3486.6</v>
      </c>
      <c r="F221" s="10"/>
    </row>
    <row r="222" spans="1:6">
      <c r="A222" s="8" t="s">
        <v>23</v>
      </c>
      <c r="B222" s="6" t="s">
        <v>236</v>
      </c>
      <c r="C222" s="6" t="s">
        <v>236</v>
      </c>
      <c r="D222" s="6">
        <v>4.31</v>
      </c>
      <c r="E222" s="8">
        <f t="shared" si="4"/>
        <v>5042.7</v>
      </c>
      <c r="F222" s="10"/>
    </row>
    <row r="223" spans="1:6">
      <c r="A223" s="8" t="s">
        <v>23</v>
      </c>
      <c r="B223" s="6" t="s">
        <v>237</v>
      </c>
      <c r="C223" s="6" t="s">
        <v>237</v>
      </c>
      <c r="D223" s="6">
        <v>2</v>
      </c>
      <c r="E223" s="8">
        <f t="shared" si="4"/>
        <v>2340</v>
      </c>
      <c r="F223" s="10"/>
    </row>
    <row r="224" spans="1:6">
      <c r="A224" s="8" t="s">
        <v>23</v>
      </c>
      <c r="B224" s="6" t="s">
        <v>238</v>
      </c>
      <c r="C224" s="6" t="s">
        <v>238</v>
      </c>
      <c r="D224" s="6">
        <v>3.45</v>
      </c>
      <c r="E224" s="8">
        <f t="shared" si="4"/>
        <v>4036.5</v>
      </c>
      <c r="F224" s="10"/>
    </row>
    <row r="225" spans="1:6">
      <c r="A225" s="8" t="s">
        <v>23</v>
      </c>
      <c r="B225" s="6" t="s">
        <v>239</v>
      </c>
      <c r="C225" s="6" t="s">
        <v>239</v>
      </c>
      <c r="D225" s="6">
        <v>3.08</v>
      </c>
      <c r="E225" s="8">
        <f t="shared" si="4"/>
        <v>3603.6</v>
      </c>
      <c r="F225" s="10"/>
    </row>
    <row r="226" spans="1:6">
      <c r="A226" s="8" t="s">
        <v>23</v>
      </c>
      <c r="B226" s="6" t="s">
        <v>240</v>
      </c>
      <c r="C226" s="6" t="s">
        <v>240</v>
      </c>
      <c r="D226" s="6">
        <v>4.29</v>
      </c>
      <c r="E226" s="8">
        <f t="shared" si="4"/>
        <v>5019.3</v>
      </c>
      <c r="F226" s="10"/>
    </row>
    <row r="227" spans="1:6">
      <c r="A227" s="8" t="s">
        <v>23</v>
      </c>
      <c r="B227" s="6" t="s">
        <v>241</v>
      </c>
      <c r="C227" s="6" t="s">
        <v>241</v>
      </c>
      <c r="D227" s="6">
        <v>2.45</v>
      </c>
      <c r="E227" s="8">
        <f t="shared" si="4"/>
        <v>2866.5</v>
      </c>
      <c r="F227" s="10"/>
    </row>
    <row r="228" spans="1:6">
      <c r="A228" s="8" t="s">
        <v>23</v>
      </c>
      <c r="B228" s="6" t="s">
        <v>242</v>
      </c>
      <c r="C228" s="6" t="s">
        <v>242</v>
      </c>
      <c r="D228" s="6">
        <v>4.19</v>
      </c>
      <c r="E228" s="8">
        <f t="shared" si="4"/>
        <v>4902.3</v>
      </c>
      <c r="F228" s="10"/>
    </row>
    <row r="229" spans="1:6">
      <c r="A229" s="8" t="s">
        <v>23</v>
      </c>
      <c r="B229" s="6" t="s">
        <v>243</v>
      </c>
      <c r="C229" s="6" t="s">
        <v>243</v>
      </c>
      <c r="D229" s="6">
        <v>2.18</v>
      </c>
      <c r="E229" s="8">
        <f t="shared" si="4"/>
        <v>2550.6</v>
      </c>
      <c r="F229" s="10"/>
    </row>
    <row r="230" spans="1:6">
      <c r="A230" s="8" t="s">
        <v>23</v>
      </c>
      <c r="B230" s="6" t="s">
        <v>244</v>
      </c>
      <c r="C230" s="6" t="s">
        <v>244</v>
      </c>
      <c r="D230" s="6">
        <v>5.74</v>
      </c>
      <c r="E230" s="8">
        <f t="shared" si="4"/>
        <v>6715.8</v>
      </c>
      <c r="F230" s="10"/>
    </row>
    <row r="231" spans="1:6">
      <c r="A231" s="8" t="s">
        <v>23</v>
      </c>
      <c r="B231" s="6" t="s">
        <v>245</v>
      </c>
      <c r="C231" s="6" t="s">
        <v>245</v>
      </c>
      <c r="D231" s="6">
        <v>4.43</v>
      </c>
      <c r="E231" s="8">
        <f t="shared" si="4"/>
        <v>5183.1</v>
      </c>
      <c r="F231" s="10"/>
    </row>
    <row r="232" spans="1:6">
      <c r="A232" s="8" t="s">
        <v>23</v>
      </c>
      <c r="B232" s="6" t="s">
        <v>246</v>
      </c>
      <c r="C232" s="6" t="s">
        <v>246</v>
      </c>
      <c r="D232" s="6">
        <v>2.55</v>
      </c>
      <c r="E232" s="8">
        <f t="shared" si="4"/>
        <v>2983.5</v>
      </c>
      <c r="F232" s="10"/>
    </row>
    <row r="233" spans="1:6">
      <c r="A233" s="8" t="s">
        <v>23</v>
      </c>
      <c r="B233" s="6" t="s">
        <v>247</v>
      </c>
      <c r="C233" s="6" t="s">
        <v>247</v>
      </c>
      <c r="D233" s="6">
        <v>2.77</v>
      </c>
      <c r="E233" s="8">
        <f t="shared" si="4"/>
        <v>3240.9</v>
      </c>
      <c r="F233" s="10"/>
    </row>
    <row r="234" spans="1:6">
      <c r="A234" s="8" t="s">
        <v>23</v>
      </c>
      <c r="B234" s="6" t="s">
        <v>248</v>
      </c>
      <c r="C234" s="6" t="s">
        <v>248</v>
      </c>
      <c r="D234" s="6">
        <v>3.45</v>
      </c>
      <c r="E234" s="8">
        <f t="shared" si="4"/>
        <v>4036.5</v>
      </c>
      <c r="F234" s="10"/>
    </row>
    <row r="235" spans="1:6">
      <c r="A235" s="8" t="s">
        <v>23</v>
      </c>
      <c r="B235" s="6" t="s">
        <v>249</v>
      </c>
      <c r="C235" s="6" t="s">
        <v>249</v>
      </c>
      <c r="D235" s="6">
        <v>2.71</v>
      </c>
      <c r="E235" s="8">
        <f t="shared" si="4"/>
        <v>3170.7</v>
      </c>
      <c r="F235" s="10"/>
    </row>
    <row r="236" spans="1:6">
      <c r="A236" s="8" t="s">
        <v>23</v>
      </c>
      <c r="B236" s="6" t="s">
        <v>250</v>
      </c>
      <c r="C236" s="6" t="s">
        <v>250</v>
      </c>
      <c r="D236" s="6">
        <v>2.23</v>
      </c>
      <c r="E236" s="8">
        <f t="shared" si="4"/>
        <v>2609.1</v>
      </c>
      <c r="F236" s="10"/>
    </row>
    <row r="237" spans="1:6">
      <c r="A237" s="8" t="s">
        <v>23</v>
      </c>
      <c r="B237" s="6" t="s">
        <v>251</v>
      </c>
      <c r="C237" s="6" t="s">
        <v>251</v>
      </c>
      <c r="D237" s="6">
        <v>2.7</v>
      </c>
      <c r="E237" s="8">
        <f t="shared" si="4"/>
        <v>3159</v>
      </c>
      <c r="F237" s="10"/>
    </row>
    <row r="238" spans="1:6">
      <c r="A238" s="8" t="s">
        <v>23</v>
      </c>
      <c r="B238" s="6" t="s">
        <v>252</v>
      </c>
      <c r="C238" s="6" t="s">
        <v>252</v>
      </c>
      <c r="D238" s="6">
        <v>3.74</v>
      </c>
      <c r="E238" s="8">
        <f t="shared" si="4"/>
        <v>4375.8</v>
      </c>
      <c r="F238" s="10"/>
    </row>
    <row r="239" spans="1:6">
      <c r="A239" s="8" t="s">
        <v>23</v>
      </c>
      <c r="B239" s="6" t="s">
        <v>253</v>
      </c>
      <c r="C239" s="6" t="s">
        <v>253</v>
      </c>
      <c r="D239" s="6">
        <v>5.7</v>
      </c>
      <c r="E239" s="8">
        <f t="shared" si="4"/>
        <v>6669</v>
      </c>
      <c r="F239" s="10"/>
    </row>
    <row r="240" spans="1:6">
      <c r="A240" s="8" t="s">
        <v>23</v>
      </c>
      <c r="B240" s="6" t="s">
        <v>254</v>
      </c>
      <c r="C240" s="6" t="s">
        <v>254</v>
      </c>
      <c r="D240" s="6">
        <v>6.03</v>
      </c>
      <c r="E240" s="8">
        <f t="shared" si="4"/>
        <v>7055.1</v>
      </c>
      <c r="F240" s="10"/>
    </row>
    <row r="241" spans="1:6">
      <c r="A241" s="8" t="s">
        <v>23</v>
      </c>
      <c r="B241" s="6" t="s">
        <v>255</v>
      </c>
      <c r="C241" s="6" t="s">
        <v>255</v>
      </c>
      <c r="D241" s="6">
        <v>0.6</v>
      </c>
      <c r="E241" s="8">
        <f t="shared" si="4"/>
        <v>702</v>
      </c>
      <c r="F241" s="10"/>
    </row>
    <row r="242" spans="1:6">
      <c r="A242" s="8" t="s">
        <v>23</v>
      </c>
      <c r="B242" s="6" t="s">
        <v>256</v>
      </c>
      <c r="C242" s="6" t="s">
        <v>256</v>
      </c>
      <c r="D242" s="6">
        <v>2.78</v>
      </c>
      <c r="E242" s="8">
        <f t="shared" si="4"/>
        <v>3252.6</v>
      </c>
      <c r="F242" s="10"/>
    </row>
    <row r="243" spans="1:6">
      <c r="A243" s="8" t="s">
        <v>23</v>
      </c>
      <c r="B243" s="6" t="s">
        <v>257</v>
      </c>
      <c r="C243" s="6" t="s">
        <v>257</v>
      </c>
      <c r="D243" s="6">
        <v>1.86</v>
      </c>
      <c r="E243" s="8">
        <f t="shared" si="4"/>
        <v>2176.2</v>
      </c>
      <c r="F243" s="10"/>
    </row>
    <row r="244" spans="1:6">
      <c r="A244" s="8" t="s">
        <v>23</v>
      </c>
      <c r="B244" s="6" t="s">
        <v>258</v>
      </c>
      <c r="C244" s="6" t="s">
        <v>258</v>
      </c>
      <c r="D244" s="6">
        <v>2.77</v>
      </c>
      <c r="E244" s="8">
        <f t="shared" si="4"/>
        <v>3240.9</v>
      </c>
      <c r="F244" s="10"/>
    </row>
    <row r="245" spans="1:6">
      <c r="A245" s="8" t="s">
        <v>23</v>
      </c>
      <c r="B245" s="6" t="s">
        <v>259</v>
      </c>
      <c r="C245" s="6" t="s">
        <v>259</v>
      </c>
      <c r="D245" s="6">
        <v>3.6</v>
      </c>
      <c r="E245" s="8">
        <f t="shared" si="4"/>
        <v>4212</v>
      </c>
      <c r="F245" s="10"/>
    </row>
    <row r="246" spans="1:6">
      <c r="A246" s="8" t="s">
        <v>23</v>
      </c>
      <c r="B246" s="6" t="s">
        <v>260</v>
      </c>
      <c r="C246" s="6" t="s">
        <v>260</v>
      </c>
      <c r="D246" s="6">
        <v>2.69</v>
      </c>
      <c r="E246" s="8">
        <f t="shared" si="4"/>
        <v>3147.3</v>
      </c>
      <c r="F246" s="10"/>
    </row>
    <row r="247" spans="1:6">
      <c r="A247" s="8" t="s">
        <v>23</v>
      </c>
      <c r="B247" s="6" t="s">
        <v>261</v>
      </c>
      <c r="C247" s="6" t="s">
        <v>261</v>
      </c>
      <c r="D247" s="6">
        <v>3.14</v>
      </c>
      <c r="E247" s="8">
        <f t="shared" si="4"/>
        <v>3673.8</v>
      </c>
      <c r="F247" s="10"/>
    </row>
    <row r="248" spans="1:6">
      <c r="A248" s="8" t="s">
        <v>23</v>
      </c>
      <c r="B248" s="6" t="s">
        <v>262</v>
      </c>
      <c r="C248" s="6" t="s">
        <v>262</v>
      </c>
      <c r="D248" s="6">
        <v>2.46</v>
      </c>
      <c r="E248" s="8">
        <f t="shared" si="4"/>
        <v>2878.2</v>
      </c>
      <c r="F248" s="10"/>
    </row>
    <row r="249" spans="1:6">
      <c r="A249" s="8" t="s">
        <v>23</v>
      </c>
      <c r="B249" s="6" t="s">
        <v>263</v>
      </c>
      <c r="C249" s="6" t="s">
        <v>263</v>
      </c>
      <c r="D249" s="6">
        <v>3.35</v>
      </c>
      <c r="E249" s="8">
        <f t="shared" si="4"/>
        <v>3919.5</v>
      </c>
      <c r="F249" s="10"/>
    </row>
    <row r="250" spans="1:6">
      <c r="A250" s="8" t="s">
        <v>23</v>
      </c>
      <c r="B250" s="6" t="s">
        <v>264</v>
      </c>
      <c r="C250" s="6" t="s">
        <v>264</v>
      </c>
      <c r="D250" s="6">
        <v>2.28</v>
      </c>
      <c r="E250" s="8">
        <f t="shared" si="4"/>
        <v>2667.6</v>
      </c>
      <c r="F250" s="10"/>
    </row>
    <row r="251" spans="1:6">
      <c r="A251" s="8" t="s">
        <v>23</v>
      </c>
      <c r="B251" s="6" t="s">
        <v>265</v>
      </c>
      <c r="C251" s="6" t="s">
        <v>265</v>
      </c>
      <c r="D251" s="6">
        <v>2.04</v>
      </c>
      <c r="E251" s="8">
        <f t="shared" si="4"/>
        <v>2386.8</v>
      </c>
      <c r="F251" s="10"/>
    </row>
    <row r="252" spans="1:6">
      <c r="A252" s="8" t="s">
        <v>23</v>
      </c>
      <c r="B252" s="6" t="s">
        <v>266</v>
      </c>
      <c r="C252" s="6" t="s">
        <v>266</v>
      </c>
      <c r="D252" s="6">
        <v>2.8</v>
      </c>
      <c r="E252" s="8">
        <f t="shared" si="4"/>
        <v>3276</v>
      </c>
      <c r="F252" s="10"/>
    </row>
    <row r="253" spans="1:6">
      <c r="A253" s="8" t="s">
        <v>23</v>
      </c>
      <c r="B253" s="6" t="s">
        <v>267</v>
      </c>
      <c r="C253" s="6" t="s">
        <v>267</v>
      </c>
      <c r="D253" s="6">
        <v>2.52</v>
      </c>
      <c r="E253" s="8">
        <f t="shared" si="4"/>
        <v>2948.4</v>
      </c>
      <c r="F253" s="10"/>
    </row>
    <row r="254" spans="1:6">
      <c r="A254" s="8" t="s">
        <v>23</v>
      </c>
      <c r="B254" s="6" t="s">
        <v>268</v>
      </c>
      <c r="C254" s="6" t="s">
        <v>268</v>
      </c>
      <c r="D254" s="6">
        <v>4.8</v>
      </c>
      <c r="E254" s="8">
        <f t="shared" si="4"/>
        <v>5616</v>
      </c>
      <c r="F254" s="10"/>
    </row>
    <row r="255" spans="1:6">
      <c r="A255" s="8" t="s">
        <v>23</v>
      </c>
      <c r="B255" s="6" t="s">
        <v>269</v>
      </c>
      <c r="C255" s="6" t="s">
        <v>269</v>
      </c>
      <c r="D255" s="6">
        <v>2.3</v>
      </c>
      <c r="E255" s="8">
        <f t="shared" si="4"/>
        <v>2691</v>
      </c>
      <c r="F255" s="10"/>
    </row>
    <row r="256" spans="1:6">
      <c r="A256" s="8" t="s">
        <v>23</v>
      </c>
      <c r="B256" s="6" t="s">
        <v>270</v>
      </c>
      <c r="C256" s="6" t="s">
        <v>270</v>
      </c>
      <c r="D256" s="6">
        <v>3.01</v>
      </c>
      <c r="E256" s="8">
        <f t="shared" si="4"/>
        <v>3521.7</v>
      </c>
      <c r="F256" s="10"/>
    </row>
    <row r="257" spans="1:6">
      <c r="A257" s="8" t="s">
        <v>23</v>
      </c>
      <c r="B257" s="6" t="s">
        <v>271</v>
      </c>
      <c r="C257" s="6" t="s">
        <v>272</v>
      </c>
      <c r="D257" s="6">
        <f>2.92-D258</f>
        <v>1.96</v>
      </c>
      <c r="E257" s="8">
        <f t="shared" si="4"/>
        <v>2293.2</v>
      </c>
      <c r="F257" s="10"/>
    </row>
    <row r="258" spans="1:6">
      <c r="A258" s="8" t="s">
        <v>23</v>
      </c>
      <c r="B258" s="6" t="s">
        <v>273</v>
      </c>
      <c r="C258" s="6" t="s">
        <v>272</v>
      </c>
      <c r="D258" s="6">
        <v>0.96</v>
      </c>
      <c r="E258" s="8">
        <f t="shared" si="4"/>
        <v>1123.2</v>
      </c>
      <c r="F258" s="10"/>
    </row>
    <row r="259" spans="1:6">
      <c r="A259" s="8" t="s">
        <v>23</v>
      </c>
      <c r="B259" s="6" t="s">
        <v>274</v>
      </c>
      <c r="C259" s="6" t="s">
        <v>274</v>
      </c>
      <c r="D259" s="6">
        <v>0.85</v>
      </c>
      <c r="E259" s="8">
        <f t="shared" si="4"/>
        <v>994.5</v>
      </c>
      <c r="F259" s="10"/>
    </row>
    <row r="260" spans="1:6">
      <c r="A260" s="8" t="s">
        <v>23</v>
      </c>
      <c r="B260" s="6" t="s">
        <v>275</v>
      </c>
      <c r="C260" s="6" t="s">
        <v>275</v>
      </c>
      <c r="D260" s="6">
        <v>2.34</v>
      </c>
      <c r="E260" s="8">
        <f t="shared" si="4"/>
        <v>2737.8</v>
      </c>
      <c r="F260" s="10"/>
    </row>
    <row r="261" spans="1:6">
      <c r="A261" s="8" t="s">
        <v>23</v>
      </c>
      <c r="B261" s="6" t="s">
        <v>276</v>
      </c>
      <c r="C261" s="6" t="s">
        <v>276</v>
      </c>
      <c r="D261" s="6">
        <v>2.67</v>
      </c>
      <c r="E261" s="8">
        <f t="shared" si="4"/>
        <v>3123.9</v>
      </c>
      <c r="F261" s="10"/>
    </row>
    <row r="262" spans="1:6">
      <c r="A262" s="8" t="s">
        <v>23</v>
      </c>
      <c r="B262" s="6" t="s">
        <v>277</v>
      </c>
      <c r="C262" s="6" t="s">
        <v>277</v>
      </c>
      <c r="D262" s="6">
        <v>3.82</v>
      </c>
      <c r="E262" s="8">
        <f t="shared" si="4"/>
        <v>4469.4</v>
      </c>
      <c r="F262" s="10"/>
    </row>
    <row r="263" spans="1:6">
      <c r="A263" s="8" t="s">
        <v>23</v>
      </c>
      <c r="B263" s="6" t="s">
        <v>278</v>
      </c>
      <c r="C263" s="6" t="s">
        <v>278</v>
      </c>
      <c r="D263" s="6">
        <v>1.73</v>
      </c>
      <c r="E263" s="8">
        <f t="shared" si="4"/>
        <v>2024.1</v>
      </c>
      <c r="F263" s="10"/>
    </row>
    <row r="264" spans="1:6">
      <c r="A264" s="8" t="s">
        <v>23</v>
      </c>
      <c r="B264" s="6" t="s">
        <v>279</v>
      </c>
      <c r="C264" s="6" t="s">
        <v>279</v>
      </c>
      <c r="D264" s="6">
        <f>3.36-D265</f>
        <v>2.95</v>
      </c>
      <c r="E264" s="8">
        <f t="shared" si="4"/>
        <v>3451.5</v>
      </c>
      <c r="F264" s="10"/>
    </row>
    <row r="265" spans="1:6">
      <c r="A265" s="8" t="s">
        <v>23</v>
      </c>
      <c r="B265" s="6" t="s">
        <v>280</v>
      </c>
      <c r="C265" s="6" t="s">
        <v>279</v>
      </c>
      <c r="D265" s="6">
        <v>0.41</v>
      </c>
      <c r="E265" s="8">
        <f t="shared" si="4"/>
        <v>479.7</v>
      </c>
      <c r="F265" s="10"/>
    </row>
    <row r="266" spans="1:6">
      <c r="A266" s="8" t="s">
        <v>23</v>
      </c>
      <c r="B266" s="6" t="s">
        <v>281</v>
      </c>
      <c r="C266" s="6" t="s">
        <v>281</v>
      </c>
      <c r="D266" s="6">
        <v>2.53</v>
      </c>
      <c r="E266" s="8">
        <f t="shared" si="4"/>
        <v>2960.1</v>
      </c>
      <c r="F266" s="10"/>
    </row>
    <row r="267" spans="1:6">
      <c r="A267" s="8" t="s">
        <v>23</v>
      </c>
      <c r="B267" s="6" t="s">
        <v>282</v>
      </c>
      <c r="C267" s="6" t="s">
        <v>282</v>
      </c>
      <c r="D267" s="6">
        <v>2.53</v>
      </c>
      <c r="E267" s="8">
        <f t="shared" si="4"/>
        <v>2960.1</v>
      </c>
      <c r="F267" s="10"/>
    </row>
    <row r="268" spans="1:6">
      <c r="A268" s="8" t="s">
        <v>23</v>
      </c>
      <c r="B268" s="6" t="s">
        <v>283</v>
      </c>
      <c r="C268" s="6" t="s">
        <v>283</v>
      </c>
      <c r="D268" s="6">
        <v>0.87</v>
      </c>
      <c r="E268" s="8">
        <f t="shared" si="4"/>
        <v>1017.9</v>
      </c>
      <c r="F268" s="10"/>
    </row>
    <row r="269" spans="1:6">
      <c r="A269" s="8" t="s">
        <v>23</v>
      </c>
      <c r="B269" s="6" t="s">
        <v>284</v>
      </c>
      <c r="C269" s="6" t="s">
        <v>284</v>
      </c>
      <c r="D269" s="6">
        <v>2.07</v>
      </c>
      <c r="E269" s="8">
        <f t="shared" si="4"/>
        <v>2421.9</v>
      </c>
      <c r="F269" s="10"/>
    </row>
    <row r="270" spans="1:6">
      <c r="A270" s="8" t="s">
        <v>23</v>
      </c>
      <c r="B270" s="6" t="s">
        <v>285</v>
      </c>
      <c r="C270" s="6" t="s">
        <v>285</v>
      </c>
      <c r="D270" s="6">
        <v>4.83</v>
      </c>
      <c r="E270" s="8">
        <f t="shared" si="4"/>
        <v>5651.1</v>
      </c>
      <c r="F270" s="10"/>
    </row>
    <row r="271" spans="1:6">
      <c r="A271" s="8" t="s">
        <v>23</v>
      </c>
      <c r="B271" s="6" t="s">
        <v>286</v>
      </c>
      <c r="C271" s="6" t="s">
        <v>286</v>
      </c>
      <c r="D271" s="6">
        <v>2.99</v>
      </c>
      <c r="E271" s="8">
        <f t="shared" si="4"/>
        <v>3498.3</v>
      </c>
      <c r="F271" s="10"/>
    </row>
    <row r="272" spans="1:6">
      <c r="A272" s="8" t="s">
        <v>23</v>
      </c>
      <c r="B272" s="6" t="s">
        <v>287</v>
      </c>
      <c r="C272" s="6" t="s">
        <v>287</v>
      </c>
      <c r="D272" s="6">
        <v>2.5</v>
      </c>
      <c r="E272" s="8">
        <f t="shared" si="4"/>
        <v>2925</v>
      </c>
      <c r="F272" s="10"/>
    </row>
    <row r="273" spans="1:6">
      <c r="A273" s="8" t="s">
        <v>23</v>
      </c>
      <c r="B273" s="6" t="s">
        <v>288</v>
      </c>
      <c r="C273" s="6" t="s">
        <v>288</v>
      </c>
      <c r="D273" s="6">
        <v>1.76</v>
      </c>
      <c r="E273" s="8">
        <f t="shared" si="4"/>
        <v>2059.2</v>
      </c>
      <c r="F273" s="10"/>
    </row>
    <row r="274" spans="1:6">
      <c r="A274" s="8" t="s">
        <v>23</v>
      </c>
      <c r="B274" s="6" t="s">
        <v>289</v>
      </c>
      <c r="C274" s="6" t="s">
        <v>290</v>
      </c>
      <c r="D274" s="6">
        <v>2.51</v>
      </c>
      <c r="E274" s="8">
        <f t="shared" ref="E274:E334" si="5">D274*1170</f>
        <v>2936.7</v>
      </c>
      <c r="F274" s="10"/>
    </row>
    <row r="275" spans="1:6">
      <c r="A275" s="8" t="s">
        <v>23</v>
      </c>
      <c r="B275" s="6" t="s">
        <v>291</v>
      </c>
      <c r="C275" s="6" t="s">
        <v>292</v>
      </c>
      <c r="D275" s="6">
        <v>1.34</v>
      </c>
      <c r="E275" s="8">
        <f t="shared" si="5"/>
        <v>1567.8</v>
      </c>
      <c r="F275" s="10"/>
    </row>
    <row r="276" spans="1:6">
      <c r="A276" s="8" t="s">
        <v>23</v>
      </c>
      <c r="B276" s="6" t="s">
        <v>291</v>
      </c>
      <c r="C276" s="6" t="s">
        <v>293</v>
      </c>
      <c r="D276" s="6">
        <v>1.34</v>
      </c>
      <c r="E276" s="8">
        <f t="shared" si="5"/>
        <v>1567.8</v>
      </c>
      <c r="F276" s="10"/>
    </row>
    <row r="277" spans="1:6">
      <c r="A277" s="8" t="s">
        <v>23</v>
      </c>
      <c r="B277" s="6" t="s">
        <v>294</v>
      </c>
      <c r="C277" s="6" t="s">
        <v>295</v>
      </c>
      <c r="D277" s="6">
        <v>5.09</v>
      </c>
      <c r="E277" s="8">
        <f t="shared" si="5"/>
        <v>5955.3</v>
      </c>
      <c r="F277" s="10"/>
    </row>
    <row r="278" spans="1:6">
      <c r="A278" s="8" t="s">
        <v>23</v>
      </c>
      <c r="B278" s="6" t="s">
        <v>296</v>
      </c>
      <c r="C278" s="6" t="s">
        <v>296</v>
      </c>
      <c r="D278" s="6">
        <v>4.23</v>
      </c>
      <c r="E278" s="8">
        <f t="shared" si="5"/>
        <v>4949.1</v>
      </c>
      <c r="F278" s="10"/>
    </row>
    <row r="279" s="26" customFormat="1" spans="1:6">
      <c r="A279" s="8" t="s">
        <v>23</v>
      </c>
      <c r="B279" s="11" t="s">
        <v>297</v>
      </c>
      <c r="C279" s="11" t="s">
        <v>297</v>
      </c>
      <c r="D279" s="11">
        <v>2.46</v>
      </c>
      <c r="E279" s="8">
        <f t="shared" si="5"/>
        <v>2878.2</v>
      </c>
      <c r="F279" s="10"/>
    </row>
    <row r="280" spans="1:6">
      <c r="A280" s="8" t="s">
        <v>23</v>
      </c>
      <c r="B280" s="6" t="s">
        <v>298</v>
      </c>
      <c r="C280" s="6" t="s">
        <v>298</v>
      </c>
      <c r="D280" s="6">
        <f>3.21-D281</f>
        <v>2.76</v>
      </c>
      <c r="E280" s="8">
        <f t="shared" si="5"/>
        <v>3229.2</v>
      </c>
      <c r="F280" s="10"/>
    </row>
    <row r="281" spans="1:6">
      <c r="A281" s="8" t="s">
        <v>23</v>
      </c>
      <c r="B281" s="6" t="s">
        <v>280</v>
      </c>
      <c r="C281" s="6" t="s">
        <v>298</v>
      </c>
      <c r="D281" s="6">
        <v>0.45</v>
      </c>
      <c r="E281" s="8">
        <f t="shared" si="5"/>
        <v>526.5</v>
      </c>
      <c r="F281" s="10"/>
    </row>
    <row r="282" spans="1:6">
      <c r="A282" s="8" t="s">
        <v>23</v>
      </c>
      <c r="B282" s="6" t="s">
        <v>299</v>
      </c>
      <c r="C282" s="6" t="s">
        <v>299</v>
      </c>
      <c r="D282" s="6">
        <v>2.96</v>
      </c>
      <c r="E282" s="8">
        <f t="shared" si="5"/>
        <v>3463.2</v>
      </c>
      <c r="F282" s="10"/>
    </row>
    <row r="283" spans="1:6">
      <c r="A283" s="8" t="s">
        <v>23</v>
      </c>
      <c r="B283" s="6" t="s">
        <v>300</v>
      </c>
      <c r="C283" s="6" t="s">
        <v>301</v>
      </c>
      <c r="D283" s="6">
        <v>2.65</v>
      </c>
      <c r="E283" s="8">
        <f t="shared" si="5"/>
        <v>3100.5</v>
      </c>
      <c r="F283" s="10"/>
    </row>
    <row r="284" spans="1:6">
      <c r="A284" s="8" t="s">
        <v>23</v>
      </c>
      <c r="B284" s="6" t="s">
        <v>302</v>
      </c>
      <c r="C284" s="6" t="s">
        <v>302</v>
      </c>
      <c r="D284" s="6">
        <v>2.7</v>
      </c>
      <c r="E284" s="8">
        <f t="shared" si="5"/>
        <v>3159</v>
      </c>
      <c r="F284" s="10"/>
    </row>
    <row r="285" spans="1:6">
      <c r="A285" s="8" t="s">
        <v>23</v>
      </c>
      <c r="B285" s="6" t="s">
        <v>303</v>
      </c>
      <c r="C285" s="6" t="s">
        <v>303</v>
      </c>
      <c r="D285" s="11">
        <v>3.73</v>
      </c>
      <c r="E285" s="8">
        <f t="shared" si="5"/>
        <v>4364.1</v>
      </c>
      <c r="F285" s="10"/>
    </row>
    <row r="286" spans="1:6">
      <c r="A286" s="8" t="s">
        <v>23</v>
      </c>
      <c r="B286" s="6" t="s">
        <v>304</v>
      </c>
      <c r="C286" s="6" t="s">
        <v>304</v>
      </c>
      <c r="D286" s="6">
        <v>2.6</v>
      </c>
      <c r="E286" s="8">
        <f t="shared" si="5"/>
        <v>3042</v>
      </c>
      <c r="F286" s="10"/>
    </row>
    <row r="287" spans="1:6">
      <c r="A287" s="8" t="s">
        <v>23</v>
      </c>
      <c r="B287" s="6" t="s">
        <v>305</v>
      </c>
      <c r="C287" s="6" t="s">
        <v>306</v>
      </c>
      <c r="D287" s="6">
        <v>1.98</v>
      </c>
      <c r="E287" s="8">
        <f t="shared" si="5"/>
        <v>2316.6</v>
      </c>
      <c r="F287" s="10"/>
    </row>
    <row r="288" spans="1:6">
      <c r="A288" s="8" t="s">
        <v>23</v>
      </c>
      <c r="B288" s="6" t="s">
        <v>307</v>
      </c>
      <c r="C288" s="6" t="s">
        <v>307</v>
      </c>
      <c r="D288" s="6">
        <v>3.14</v>
      </c>
      <c r="E288" s="8">
        <f t="shared" si="5"/>
        <v>3673.8</v>
      </c>
      <c r="F288" s="10"/>
    </row>
    <row r="289" spans="1:6">
      <c r="A289" s="8" t="s">
        <v>23</v>
      </c>
      <c r="B289" s="6" t="s">
        <v>308</v>
      </c>
      <c r="C289" s="6" t="s">
        <v>308</v>
      </c>
      <c r="D289" s="6">
        <v>2.24</v>
      </c>
      <c r="E289" s="8">
        <f t="shared" si="5"/>
        <v>2620.8</v>
      </c>
      <c r="F289" s="10"/>
    </row>
    <row r="290" spans="1:6">
      <c r="A290" s="8" t="s">
        <v>23</v>
      </c>
      <c r="B290" s="6" t="s">
        <v>309</v>
      </c>
      <c r="C290" s="6" t="s">
        <v>309</v>
      </c>
      <c r="D290" s="6">
        <v>2.28</v>
      </c>
      <c r="E290" s="8">
        <f t="shared" si="5"/>
        <v>2667.6</v>
      </c>
      <c r="F290" s="10"/>
    </row>
    <row r="291" spans="1:6">
      <c r="A291" s="8" t="s">
        <v>23</v>
      </c>
      <c r="B291" s="6" t="s">
        <v>310</v>
      </c>
      <c r="C291" s="6" t="s">
        <v>311</v>
      </c>
      <c r="D291" s="6">
        <v>1.62</v>
      </c>
      <c r="E291" s="8">
        <f t="shared" si="5"/>
        <v>1895.4</v>
      </c>
      <c r="F291" s="10"/>
    </row>
    <row r="292" spans="1:6">
      <c r="A292" s="8" t="s">
        <v>23</v>
      </c>
      <c r="B292" s="6" t="s">
        <v>312</v>
      </c>
      <c r="C292" s="6" t="s">
        <v>312</v>
      </c>
      <c r="D292" s="6">
        <v>3.88</v>
      </c>
      <c r="E292" s="8">
        <f t="shared" si="5"/>
        <v>4539.6</v>
      </c>
      <c r="F292" s="10"/>
    </row>
    <row r="293" spans="1:6">
      <c r="A293" s="8" t="s">
        <v>23</v>
      </c>
      <c r="B293" s="6" t="s">
        <v>313</v>
      </c>
      <c r="C293" s="6" t="s">
        <v>313</v>
      </c>
      <c r="D293" s="6">
        <v>2.96</v>
      </c>
      <c r="E293" s="8">
        <f t="shared" si="5"/>
        <v>3463.2</v>
      </c>
      <c r="F293" s="10"/>
    </row>
    <row r="294" spans="1:6">
      <c r="A294" s="8" t="s">
        <v>23</v>
      </c>
      <c r="B294" s="6" t="s">
        <v>314</v>
      </c>
      <c r="C294" s="6" t="s">
        <v>314</v>
      </c>
      <c r="D294" s="6">
        <v>4.1</v>
      </c>
      <c r="E294" s="8">
        <f t="shared" si="5"/>
        <v>4797</v>
      </c>
      <c r="F294" s="10"/>
    </row>
    <row r="295" spans="1:6">
      <c r="A295" s="8" t="s">
        <v>23</v>
      </c>
      <c r="B295" s="6" t="s">
        <v>315</v>
      </c>
      <c r="C295" s="6" t="s">
        <v>315</v>
      </c>
      <c r="D295" s="6">
        <v>5.28</v>
      </c>
      <c r="E295" s="8">
        <f t="shared" si="5"/>
        <v>6177.6</v>
      </c>
      <c r="F295" s="10"/>
    </row>
    <row r="296" spans="1:6">
      <c r="A296" s="8" t="s">
        <v>23</v>
      </c>
      <c r="B296" s="6" t="s">
        <v>316</v>
      </c>
      <c r="C296" s="6" t="s">
        <v>316</v>
      </c>
      <c r="D296" s="6">
        <v>2.93</v>
      </c>
      <c r="E296" s="8">
        <f t="shared" si="5"/>
        <v>3428.1</v>
      </c>
      <c r="F296" s="10"/>
    </row>
    <row r="297" spans="1:6">
      <c r="A297" s="8" t="s">
        <v>23</v>
      </c>
      <c r="B297" s="6" t="s">
        <v>317</v>
      </c>
      <c r="C297" s="6" t="s">
        <v>318</v>
      </c>
      <c r="D297" s="6">
        <v>4.53</v>
      </c>
      <c r="E297" s="8">
        <f t="shared" si="5"/>
        <v>5300.1</v>
      </c>
      <c r="F297" s="10"/>
    </row>
    <row r="298" spans="1:6">
      <c r="A298" s="8" t="s">
        <v>23</v>
      </c>
      <c r="B298" s="6" t="s">
        <v>319</v>
      </c>
      <c r="C298" s="6" t="s">
        <v>319</v>
      </c>
      <c r="D298" s="6">
        <v>4.89</v>
      </c>
      <c r="E298" s="8">
        <f t="shared" si="5"/>
        <v>5721.3</v>
      </c>
      <c r="F298" s="10"/>
    </row>
    <row r="299" spans="1:6">
      <c r="A299" s="8" t="s">
        <v>23</v>
      </c>
      <c r="B299" s="6" t="s">
        <v>320</v>
      </c>
      <c r="C299" s="6" t="s">
        <v>320</v>
      </c>
      <c r="D299" s="6">
        <v>2.61</v>
      </c>
      <c r="E299" s="8">
        <f t="shared" si="5"/>
        <v>3053.7</v>
      </c>
      <c r="F299" s="10"/>
    </row>
    <row r="300" spans="1:6">
      <c r="A300" s="8" t="s">
        <v>23</v>
      </c>
      <c r="B300" s="6" t="s">
        <v>321</v>
      </c>
      <c r="C300" s="6" t="s">
        <v>321</v>
      </c>
      <c r="D300" s="6">
        <v>1.61</v>
      </c>
      <c r="E300" s="8">
        <f t="shared" si="5"/>
        <v>1883.7</v>
      </c>
      <c r="F300" s="10"/>
    </row>
    <row r="301" spans="1:6">
      <c r="A301" s="8" t="s">
        <v>23</v>
      </c>
      <c r="B301" s="6" t="s">
        <v>322</v>
      </c>
      <c r="C301" s="6" t="s">
        <v>322</v>
      </c>
      <c r="D301" s="6">
        <v>3.07</v>
      </c>
      <c r="E301" s="8">
        <f t="shared" si="5"/>
        <v>3591.9</v>
      </c>
      <c r="F301" s="10"/>
    </row>
    <row r="302" spans="1:6">
      <c r="A302" s="8" t="s">
        <v>23</v>
      </c>
      <c r="B302" s="6" t="s">
        <v>323</v>
      </c>
      <c r="C302" s="6" t="s">
        <v>323</v>
      </c>
      <c r="D302" s="6">
        <v>2.41</v>
      </c>
      <c r="E302" s="8">
        <f t="shared" si="5"/>
        <v>2819.7</v>
      </c>
      <c r="F302" s="10"/>
    </row>
    <row r="303" spans="1:6">
      <c r="A303" s="8" t="s">
        <v>23</v>
      </c>
      <c r="B303" s="6" t="s">
        <v>324</v>
      </c>
      <c r="C303" s="6" t="s">
        <v>324</v>
      </c>
      <c r="D303" s="6">
        <v>3.16</v>
      </c>
      <c r="E303" s="8">
        <f t="shared" si="5"/>
        <v>3697.2</v>
      </c>
      <c r="F303" s="10"/>
    </row>
    <row r="304" spans="1:6">
      <c r="A304" s="8" t="s">
        <v>23</v>
      </c>
      <c r="B304" s="6" t="s">
        <v>325</v>
      </c>
      <c r="C304" s="6" t="s">
        <v>325</v>
      </c>
      <c r="D304" s="6">
        <v>3.9</v>
      </c>
      <c r="E304" s="8">
        <f t="shared" si="5"/>
        <v>4563</v>
      </c>
      <c r="F304" s="10"/>
    </row>
    <row r="305" spans="1:6">
      <c r="A305" s="8" t="s">
        <v>23</v>
      </c>
      <c r="B305" s="6" t="s">
        <v>326</v>
      </c>
      <c r="C305" s="6" t="s">
        <v>327</v>
      </c>
      <c r="D305" s="6">
        <v>3.34</v>
      </c>
      <c r="E305" s="8">
        <f t="shared" si="5"/>
        <v>3907.8</v>
      </c>
      <c r="F305" s="10"/>
    </row>
    <row r="306" s="26" customFormat="1" spans="1:6">
      <c r="A306" s="8" t="s">
        <v>23</v>
      </c>
      <c r="B306" s="11" t="s">
        <v>328</v>
      </c>
      <c r="C306" s="11" t="s">
        <v>329</v>
      </c>
      <c r="D306" s="11">
        <v>3.55</v>
      </c>
      <c r="E306" s="8">
        <f t="shared" si="5"/>
        <v>4153.5</v>
      </c>
      <c r="F306" s="10"/>
    </row>
    <row r="307" spans="1:6">
      <c r="A307" s="8" t="s">
        <v>23</v>
      </c>
      <c r="B307" s="6" t="s">
        <v>330</v>
      </c>
      <c r="C307" s="6" t="s">
        <v>330</v>
      </c>
      <c r="D307" s="6">
        <v>4.19</v>
      </c>
      <c r="E307" s="8">
        <f t="shared" si="5"/>
        <v>4902.3</v>
      </c>
      <c r="F307" s="10"/>
    </row>
    <row r="308" spans="1:6">
      <c r="A308" s="8" t="s">
        <v>23</v>
      </c>
      <c r="B308" s="6" t="s">
        <v>331</v>
      </c>
      <c r="C308" s="6" t="s">
        <v>331</v>
      </c>
      <c r="D308" s="6">
        <v>4.37</v>
      </c>
      <c r="E308" s="8">
        <f t="shared" si="5"/>
        <v>5112.9</v>
      </c>
      <c r="F308" s="10"/>
    </row>
    <row r="309" spans="1:6">
      <c r="A309" s="8" t="s">
        <v>23</v>
      </c>
      <c r="B309" s="6" t="s">
        <v>332</v>
      </c>
      <c r="C309" s="6" t="s">
        <v>332</v>
      </c>
      <c r="D309" s="6">
        <v>2.5</v>
      </c>
      <c r="E309" s="8">
        <f t="shared" si="5"/>
        <v>2925</v>
      </c>
      <c r="F309" s="10"/>
    </row>
    <row r="310" spans="1:6">
      <c r="A310" s="8" t="s">
        <v>23</v>
      </c>
      <c r="B310" s="6" t="s">
        <v>333</v>
      </c>
      <c r="C310" s="6" t="s">
        <v>334</v>
      </c>
      <c r="D310" s="6">
        <v>2.5</v>
      </c>
      <c r="E310" s="8">
        <f t="shared" si="5"/>
        <v>2925</v>
      </c>
      <c r="F310" s="10"/>
    </row>
    <row r="311" spans="1:6">
      <c r="A311" s="8" t="s">
        <v>23</v>
      </c>
      <c r="B311" s="6" t="s">
        <v>335</v>
      </c>
      <c r="C311" s="6" t="s">
        <v>335</v>
      </c>
      <c r="D311" s="6">
        <v>2.07</v>
      </c>
      <c r="E311" s="8">
        <f t="shared" si="5"/>
        <v>2421.9</v>
      </c>
      <c r="F311" s="10"/>
    </row>
    <row r="312" spans="1:6">
      <c r="A312" s="8" t="s">
        <v>23</v>
      </c>
      <c r="B312" s="6" t="s">
        <v>336</v>
      </c>
      <c r="C312" s="6" t="s">
        <v>336</v>
      </c>
      <c r="D312" s="6">
        <v>0.5</v>
      </c>
      <c r="E312" s="8">
        <f t="shared" si="5"/>
        <v>585</v>
      </c>
      <c r="F312" s="10"/>
    </row>
    <row r="313" spans="1:6">
      <c r="A313" s="8" t="s">
        <v>23</v>
      </c>
      <c r="B313" s="6" t="s">
        <v>337</v>
      </c>
      <c r="C313" s="6" t="s">
        <v>337</v>
      </c>
      <c r="D313" s="6">
        <v>2.96</v>
      </c>
      <c r="E313" s="8">
        <f t="shared" si="5"/>
        <v>3463.2</v>
      </c>
      <c r="F313" s="10"/>
    </row>
    <row r="314" spans="1:6">
      <c r="A314" s="8" t="s">
        <v>23</v>
      </c>
      <c r="B314" s="6" t="s">
        <v>338</v>
      </c>
      <c r="C314" s="6" t="s">
        <v>338</v>
      </c>
      <c r="D314" s="6">
        <v>3.1</v>
      </c>
      <c r="E314" s="8">
        <f t="shared" si="5"/>
        <v>3627</v>
      </c>
      <c r="F314" s="10"/>
    </row>
    <row r="315" spans="1:6">
      <c r="A315" s="8" t="s">
        <v>23</v>
      </c>
      <c r="B315" s="6" t="s">
        <v>339</v>
      </c>
      <c r="C315" s="6" t="s">
        <v>339</v>
      </c>
      <c r="D315" s="6">
        <v>4.36</v>
      </c>
      <c r="E315" s="8">
        <f t="shared" si="5"/>
        <v>5101.2</v>
      </c>
      <c r="F315" s="10"/>
    </row>
    <row r="316" spans="1:6">
      <c r="A316" s="8" t="s">
        <v>23</v>
      </c>
      <c r="B316" s="6" t="s">
        <v>340</v>
      </c>
      <c r="C316" s="6" t="s">
        <v>340</v>
      </c>
      <c r="D316" s="6">
        <v>4.12</v>
      </c>
      <c r="E316" s="8">
        <f t="shared" si="5"/>
        <v>4820.4</v>
      </c>
      <c r="F316" s="10"/>
    </row>
    <row r="317" spans="1:6">
      <c r="A317" s="8" t="s">
        <v>23</v>
      </c>
      <c r="B317" s="6" t="s">
        <v>341</v>
      </c>
      <c r="C317" s="6" t="s">
        <v>341</v>
      </c>
      <c r="D317" s="6">
        <v>2.92</v>
      </c>
      <c r="E317" s="8">
        <f t="shared" si="5"/>
        <v>3416.4</v>
      </c>
      <c r="F317" s="10"/>
    </row>
    <row r="318" spans="1:6">
      <c r="A318" s="8" t="s">
        <v>23</v>
      </c>
      <c r="B318" s="6" t="s">
        <v>342</v>
      </c>
      <c r="C318" s="6" t="s">
        <v>342</v>
      </c>
      <c r="D318" s="6">
        <v>2.06</v>
      </c>
      <c r="E318" s="8">
        <f t="shared" si="5"/>
        <v>2410.2</v>
      </c>
      <c r="F318" s="10"/>
    </row>
    <row r="319" spans="1:6">
      <c r="A319" s="8" t="s">
        <v>23</v>
      </c>
      <c r="B319" s="6" t="s">
        <v>343</v>
      </c>
      <c r="C319" s="6" t="s">
        <v>344</v>
      </c>
      <c r="D319" s="6">
        <v>8.37</v>
      </c>
      <c r="E319" s="8">
        <f t="shared" si="5"/>
        <v>9792.9</v>
      </c>
      <c r="F319" s="10"/>
    </row>
    <row r="320" spans="1:6">
      <c r="A320" s="8" t="s">
        <v>23</v>
      </c>
      <c r="B320" s="6" t="s">
        <v>345</v>
      </c>
      <c r="C320" s="6" t="s">
        <v>345</v>
      </c>
      <c r="D320" s="6">
        <f>3.02+1.13</f>
        <v>4.15</v>
      </c>
      <c r="E320" s="8">
        <f t="shared" si="5"/>
        <v>4855.5</v>
      </c>
      <c r="F320" s="10"/>
    </row>
    <row r="321" spans="1:6">
      <c r="A321" s="8" t="s">
        <v>23</v>
      </c>
      <c r="B321" s="6" t="s">
        <v>346</v>
      </c>
      <c r="C321" s="6" t="s">
        <v>346</v>
      </c>
      <c r="D321" s="6">
        <v>4.51</v>
      </c>
      <c r="E321" s="8">
        <f t="shared" si="5"/>
        <v>5276.7</v>
      </c>
      <c r="F321" s="10"/>
    </row>
    <row r="322" spans="1:6">
      <c r="A322" s="8" t="s">
        <v>23</v>
      </c>
      <c r="B322" s="6" t="s">
        <v>347</v>
      </c>
      <c r="C322" s="6" t="s">
        <v>347</v>
      </c>
      <c r="D322" s="6">
        <v>2.5</v>
      </c>
      <c r="E322" s="8">
        <f t="shared" si="5"/>
        <v>2925</v>
      </c>
      <c r="F322" s="10"/>
    </row>
    <row r="323" spans="1:6">
      <c r="A323" s="8" t="s">
        <v>23</v>
      </c>
      <c r="B323" s="6" t="s">
        <v>348</v>
      </c>
      <c r="C323" s="6" t="s">
        <v>348</v>
      </c>
      <c r="D323" s="6">
        <v>5.47</v>
      </c>
      <c r="E323" s="8">
        <f t="shared" si="5"/>
        <v>6399.9</v>
      </c>
      <c r="F323" s="10"/>
    </row>
    <row r="324" spans="1:6">
      <c r="A324" s="8" t="s">
        <v>23</v>
      </c>
      <c r="B324" s="6" t="s">
        <v>349</v>
      </c>
      <c r="C324" s="6" t="s">
        <v>349</v>
      </c>
      <c r="D324" s="6">
        <v>2.06</v>
      </c>
      <c r="E324" s="8">
        <f t="shared" si="5"/>
        <v>2410.2</v>
      </c>
      <c r="F324" s="10"/>
    </row>
    <row r="325" spans="1:6">
      <c r="A325" s="8" t="s">
        <v>23</v>
      </c>
      <c r="B325" s="6" t="s">
        <v>350</v>
      </c>
      <c r="C325" s="6" t="s">
        <v>350</v>
      </c>
      <c r="D325" s="6">
        <v>3.92</v>
      </c>
      <c r="E325" s="8">
        <f t="shared" si="5"/>
        <v>4586.4</v>
      </c>
      <c r="F325" s="10"/>
    </row>
    <row r="326" spans="1:6">
      <c r="A326" s="8" t="s">
        <v>23</v>
      </c>
      <c r="B326" s="6" t="s">
        <v>228</v>
      </c>
      <c r="C326" s="6" t="s">
        <v>228</v>
      </c>
      <c r="D326" s="6">
        <v>4.33</v>
      </c>
      <c r="E326" s="8">
        <f t="shared" si="5"/>
        <v>5066.1</v>
      </c>
      <c r="F326" s="10"/>
    </row>
    <row r="327" spans="1:6">
      <c r="A327" s="8" t="s">
        <v>23</v>
      </c>
      <c r="B327" s="6" t="s">
        <v>351</v>
      </c>
      <c r="C327" s="6" t="s">
        <v>351</v>
      </c>
      <c r="D327" s="6">
        <v>7.45</v>
      </c>
      <c r="E327" s="8">
        <f t="shared" si="5"/>
        <v>8716.5</v>
      </c>
      <c r="F327" s="10"/>
    </row>
    <row r="328" spans="1:6">
      <c r="A328" s="8" t="s">
        <v>23</v>
      </c>
      <c r="B328" s="6" t="s">
        <v>352</v>
      </c>
      <c r="C328" s="6" t="s">
        <v>352</v>
      </c>
      <c r="D328" s="6">
        <v>2.5</v>
      </c>
      <c r="E328" s="8">
        <f t="shared" si="5"/>
        <v>2925</v>
      </c>
      <c r="F328" s="10"/>
    </row>
    <row r="329" spans="1:6">
      <c r="A329" s="8" t="s">
        <v>23</v>
      </c>
      <c r="B329" s="6" t="s">
        <v>353</v>
      </c>
      <c r="C329" s="6" t="s">
        <v>353</v>
      </c>
      <c r="D329" s="6">
        <v>4.26</v>
      </c>
      <c r="E329" s="8">
        <f t="shared" si="5"/>
        <v>4984.2</v>
      </c>
      <c r="F329" s="10"/>
    </row>
    <row r="330" spans="1:6">
      <c r="A330" s="8" t="s">
        <v>23</v>
      </c>
      <c r="B330" s="6" t="s">
        <v>354</v>
      </c>
      <c r="C330" s="6" t="s">
        <v>354</v>
      </c>
      <c r="D330" s="6">
        <v>3.45</v>
      </c>
      <c r="E330" s="8">
        <f t="shared" si="5"/>
        <v>4036.5</v>
      </c>
      <c r="F330" s="10"/>
    </row>
    <row r="331" spans="1:6">
      <c r="A331" s="8" t="s">
        <v>23</v>
      </c>
      <c r="B331" s="6" t="s">
        <v>355</v>
      </c>
      <c r="C331" s="6" t="s">
        <v>355</v>
      </c>
      <c r="D331" s="6">
        <v>5</v>
      </c>
      <c r="E331" s="8">
        <f t="shared" si="5"/>
        <v>5850</v>
      </c>
      <c r="F331" s="13" t="s">
        <v>356</v>
      </c>
    </row>
    <row r="332" ht="69" customHeight="1" spans="1:6">
      <c r="A332" s="8" t="s">
        <v>23</v>
      </c>
      <c r="B332" s="35" t="s">
        <v>357</v>
      </c>
      <c r="C332" s="35" t="s">
        <v>357</v>
      </c>
      <c r="D332" s="6">
        <f>42.7-0.55-4.78</f>
        <v>37.37</v>
      </c>
      <c r="E332" s="8">
        <f t="shared" si="5"/>
        <v>43722.9</v>
      </c>
      <c r="F332" s="10"/>
    </row>
    <row r="333" ht="33" customHeight="1" spans="1:6">
      <c r="A333" s="8" t="s">
        <v>22</v>
      </c>
      <c r="B333" s="8"/>
      <c r="C333" s="8"/>
      <c r="D333" s="8">
        <f>SUM(D17:D332)</f>
        <v>1153.45</v>
      </c>
      <c r="E333" s="8">
        <f t="shared" si="5"/>
        <v>1349536.5</v>
      </c>
      <c r="F333" s="10"/>
    </row>
    <row r="334" s="25" customFormat="1" spans="1:6">
      <c r="A334" s="28" t="s">
        <v>358</v>
      </c>
      <c r="B334" s="29" t="s">
        <v>359</v>
      </c>
      <c r="C334" s="29" t="s">
        <v>359</v>
      </c>
      <c r="D334" s="29">
        <v>3.21</v>
      </c>
      <c r="E334" s="28">
        <f t="shared" si="5"/>
        <v>3755.7</v>
      </c>
      <c r="F334" s="30"/>
    </row>
    <row r="335" s="25" customFormat="1" spans="1:6">
      <c r="A335" s="28" t="s">
        <v>358</v>
      </c>
      <c r="B335" s="29" t="s">
        <v>360</v>
      </c>
      <c r="C335" s="29" t="s">
        <v>360</v>
      </c>
      <c r="D335" s="29">
        <v>8.18</v>
      </c>
      <c r="E335" s="28">
        <f t="shared" ref="E335:E398" si="6">D335*1170</f>
        <v>9570.6</v>
      </c>
      <c r="F335" s="30"/>
    </row>
    <row r="336" s="25" customFormat="1" spans="1:6">
      <c r="A336" s="28" t="s">
        <v>358</v>
      </c>
      <c r="B336" s="29" t="s">
        <v>361</v>
      </c>
      <c r="C336" s="29" t="s">
        <v>361</v>
      </c>
      <c r="D336" s="29">
        <v>1.94</v>
      </c>
      <c r="E336" s="28">
        <f t="shared" si="6"/>
        <v>2269.8</v>
      </c>
      <c r="F336" s="30"/>
    </row>
    <row r="337" s="25" customFormat="1" spans="1:6">
      <c r="A337" s="28" t="s">
        <v>358</v>
      </c>
      <c r="B337" s="29" t="s">
        <v>362</v>
      </c>
      <c r="C337" s="29" t="s">
        <v>362</v>
      </c>
      <c r="D337" s="29">
        <v>1.08</v>
      </c>
      <c r="E337" s="28">
        <f t="shared" si="6"/>
        <v>1263.6</v>
      </c>
      <c r="F337" s="30"/>
    </row>
    <row r="338" s="27" customFormat="1" spans="1:6">
      <c r="A338" s="28" t="s">
        <v>358</v>
      </c>
      <c r="B338" s="36" t="s">
        <v>363</v>
      </c>
      <c r="C338" s="36" t="s">
        <v>364</v>
      </c>
      <c r="D338" s="36">
        <v>2.09</v>
      </c>
      <c r="E338" s="28">
        <f t="shared" si="6"/>
        <v>2445.3</v>
      </c>
      <c r="F338" s="30"/>
    </row>
    <row r="339" s="25" customFormat="1" spans="1:6">
      <c r="A339" s="28" t="s">
        <v>358</v>
      </c>
      <c r="B339" s="29" t="s">
        <v>365</v>
      </c>
      <c r="C339" s="29" t="s">
        <v>365</v>
      </c>
      <c r="D339" s="29">
        <v>2.34</v>
      </c>
      <c r="E339" s="28">
        <f t="shared" si="6"/>
        <v>2737.8</v>
      </c>
      <c r="F339" s="30"/>
    </row>
    <row r="340" s="25" customFormat="1" spans="1:6">
      <c r="A340" s="28" t="s">
        <v>358</v>
      </c>
      <c r="B340" s="29" t="s">
        <v>366</v>
      </c>
      <c r="C340" s="29" t="s">
        <v>366</v>
      </c>
      <c r="D340" s="29">
        <v>3.65</v>
      </c>
      <c r="E340" s="28">
        <f t="shared" si="6"/>
        <v>4270.5</v>
      </c>
      <c r="F340" s="30"/>
    </row>
    <row r="341" s="25" customFormat="1" spans="1:6">
      <c r="A341" s="28" t="s">
        <v>358</v>
      </c>
      <c r="B341" s="29" t="s">
        <v>367</v>
      </c>
      <c r="C341" s="29" t="s">
        <v>367</v>
      </c>
      <c r="D341" s="29">
        <v>5.02</v>
      </c>
      <c r="E341" s="28">
        <f t="shared" si="6"/>
        <v>5873.4</v>
      </c>
      <c r="F341" s="30"/>
    </row>
    <row r="342" s="25" customFormat="1" spans="1:6">
      <c r="A342" s="28" t="s">
        <v>358</v>
      </c>
      <c r="B342" s="29" t="s">
        <v>368</v>
      </c>
      <c r="C342" s="29" t="s">
        <v>368</v>
      </c>
      <c r="D342" s="29">
        <v>6.01</v>
      </c>
      <c r="E342" s="28">
        <f t="shared" si="6"/>
        <v>7031.7</v>
      </c>
      <c r="F342" s="30"/>
    </row>
    <row r="343" s="25" customFormat="1" spans="1:6">
      <c r="A343" s="28" t="s">
        <v>358</v>
      </c>
      <c r="B343" s="29" t="s">
        <v>369</v>
      </c>
      <c r="C343" s="36" t="s">
        <v>370</v>
      </c>
      <c r="D343" s="29">
        <v>3.85</v>
      </c>
      <c r="E343" s="28">
        <f t="shared" si="6"/>
        <v>4504.5</v>
      </c>
      <c r="F343" s="30"/>
    </row>
    <row r="344" s="25" customFormat="1" spans="1:6">
      <c r="A344" s="28" t="s">
        <v>358</v>
      </c>
      <c r="B344" s="29" t="s">
        <v>371</v>
      </c>
      <c r="C344" s="36" t="s">
        <v>372</v>
      </c>
      <c r="D344" s="29">
        <v>11.93</v>
      </c>
      <c r="E344" s="28">
        <f t="shared" si="6"/>
        <v>13958.1</v>
      </c>
      <c r="F344" s="30"/>
    </row>
    <row r="345" s="25" customFormat="1" spans="1:6">
      <c r="A345" s="28" t="s">
        <v>358</v>
      </c>
      <c r="B345" s="29" t="s">
        <v>369</v>
      </c>
      <c r="C345" s="36" t="s">
        <v>370</v>
      </c>
      <c r="D345" s="29">
        <v>9.04</v>
      </c>
      <c r="E345" s="28">
        <f t="shared" si="6"/>
        <v>10576.8</v>
      </c>
      <c r="F345" s="30"/>
    </row>
    <row r="346" s="25" customFormat="1" spans="1:6">
      <c r="A346" s="28" t="s">
        <v>358</v>
      </c>
      <c r="B346" s="29" t="s">
        <v>373</v>
      </c>
      <c r="C346" s="29" t="s">
        <v>373</v>
      </c>
      <c r="D346" s="29">
        <v>1.7</v>
      </c>
      <c r="E346" s="28">
        <f t="shared" si="6"/>
        <v>1989</v>
      </c>
      <c r="F346" s="30"/>
    </row>
    <row r="347" s="25" customFormat="1" spans="1:6">
      <c r="A347" s="28" t="s">
        <v>358</v>
      </c>
      <c r="B347" s="29" t="s">
        <v>374</v>
      </c>
      <c r="C347" s="36" t="s">
        <v>375</v>
      </c>
      <c r="D347" s="29">
        <v>8.72</v>
      </c>
      <c r="E347" s="28">
        <f t="shared" si="6"/>
        <v>10202.4</v>
      </c>
      <c r="F347" s="30"/>
    </row>
    <row r="348" s="25" customFormat="1" spans="1:6">
      <c r="A348" s="28" t="s">
        <v>358</v>
      </c>
      <c r="B348" s="29" t="s">
        <v>376</v>
      </c>
      <c r="C348" s="29" t="s">
        <v>376</v>
      </c>
      <c r="D348" s="29">
        <v>4.07</v>
      </c>
      <c r="E348" s="28">
        <f t="shared" si="6"/>
        <v>4761.9</v>
      </c>
      <c r="F348" s="30"/>
    </row>
    <row r="349" s="25" customFormat="1" spans="1:6">
      <c r="A349" s="28" t="s">
        <v>358</v>
      </c>
      <c r="B349" s="29" t="s">
        <v>377</v>
      </c>
      <c r="C349" s="29" t="s">
        <v>377</v>
      </c>
      <c r="D349" s="29">
        <v>7.27</v>
      </c>
      <c r="E349" s="28">
        <f t="shared" si="6"/>
        <v>8505.9</v>
      </c>
      <c r="F349" s="30"/>
    </row>
    <row r="350" s="25" customFormat="1" spans="1:6">
      <c r="A350" s="28" t="s">
        <v>358</v>
      </c>
      <c r="B350" s="29" t="s">
        <v>378</v>
      </c>
      <c r="C350" s="29" t="s">
        <v>378</v>
      </c>
      <c r="D350" s="29">
        <v>5.45</v>
      </c>
      <c r="E350" s="28">
        <f t="shared" si="6"/>
        <v>6376.5</v>
      </c>
      <c r="F350" s="30"/>
    </row>
    <row r="351" s="25" customFormat="1" spans="1:6">
      <c r="A351" s="28" t="s">
        <v>358</v>
      </c>
      <c r="B351" s="29" t="s">
        <v>379</v>
      </c>
      <c r="C351" s="29" t="s">
        <v>379</v>
      </c>
      <c r="D351" s="29">
        <v>6.3</v>
      </c>
      <c r="E351" s="28">
        <f t="shared" si="6"/>
        <v>7371</v>
      </c>
      <c r="F351" s="30"/>
    </row>
    <row r="352" s="25" customFormat="1" spans="1:6">
      <c r="A352" s="28" t="s">
        <v>358</v>
      </c>
      <c r="B352" s="29" t="s">
        <v>380</v>
      </c>
      <c r="C352" s="29" t="s">
        <v>380</v>
      </c>
      <c r="D352" s="29">
        <v>7.81</v>
      </c>
      <c r="E352" s="28">
        <f t="shared" si="6"/>
        <v>9137.7</v>
      </c>
      <c r="F352" s="30"/>
    </row>
    <row r="353" s="25" customFormat="1" spans="1:6">
      <c r="A353" s="28" t="s">
        <v>358</v>
      </c>
      <c r="B353" s="29" t="s">
        <v>381</v>
      </c>
      <c r="C353" s="29" t="s">
        <v>381</v>
      </c>
      <c r="D353" s="29">
        <v>5.73</v>
      </c>
      <c r="E353" s="28">
        <f t="shared" si="6"/>
        <v>6704.1</v>
      </c>
      <c r="F353" s="30"/>
    </row>
    <row r="354" s="25" customFormat="1" spans="1:6">
      <c r="A354" s="28" t="s">
        <v>358</v>
      </c>
      <c r="B354" s="29" t="s">
        <v>382</v>
      </c>
      <c r="C354" s="36" t="s">
        <v>383</v>
      </c>
      <c r="D354" s="29">
        <v>3.92</v>
      </c>
      <c r="E354" s="28">
        <f t="shared" si="6"/>
        <v>4586.4</v>
      </c>
      <c r="F354" s="30"/>
    </row>
    <row r="355" s="25" customFormat="1" spans="1:6">
      <c r="A355" s="28" t="s">
        <v>358</v>
      </c>
      <c r="B355" s="29" t="s">
        <v>384</v>
      </c>
      <c r="C355" s="36" t="s">
        <v>385</v>
      </c>
      <c r="D355" s="29">
        <v>5.86</v>
      </c>
      <c r="E355" s="28">
        <f t="shared" si="6"/>
        <v>6856.2</v>
      </c>
      <c r="F355" s="30"/>
    </row>
    <row r="356" s="25" customFormat="1" spans="1:6">
      <c r="A356" s="28" t="s">
        <v>358</v>
      </c>
      <c r="B356" s="29" t="s">
        <v>386</v>
      </c>
      <c r="C356" s="29" t="s">
        <v>386</v>
      </c>
      <c r="D356" s="29">
        <v>1.18</v>
      </c>
      <c r="E356" s="28">
        <f t="shared" si="6"/>
        <v>1380.6</v>
      </c>
      <c r="F356" s="30"/>
    </row>
    <row r="357" s="25" customFormat="1" spans="1:6">
      <c r="A357" s="28" t="s">
        <v>358</v>
      </c>
      <c r="B357" s="29" t="s">
        <v>387</v>
      </c>
      <c r="C357" s="29" t="s">
        <v>387</v>
      </c>
      <c r="D357" s="29">
        <v>9.01</v>
      </c>
      <c r="E357" s="28">
        <f t="shared" si="6"/>
        <v>10541.7</v>
      </c>
      <c r="F357" s="30"/>
    </row>
    <row r="358" s="25" customFormat="1" spans="1:6">
      <c r="A358" s="28" t="s">
        <v>358</v>
      </c>
      <c r="B358" s="29" t="s">
        <v>388</v>
      </c>
      <c r="C358" s="29" t="s">
        <v>388</v>
      </c>
      <c r="D358" s="29">
        <v>7.53</v>
      </c>
      <c r="E358" s="28">
        <f t="shared" si="6"/>
        <v>8810.1</v>
      </c>
      <c r="F358" s="30"/>
    </row>
    <row r="359" s="25" customFormat="1" spans="1:6">
      <c r="A359" s="28" t="s">
        <v>358</v>
      </c>
      <c r="B359" s="29" t="s">
        <v>389</v>
      </c>
      <c r="C359" s="29" t="s">
        <v>389</v>
      </c>
      <c r="D359" s="29">
        <v>7.28</v>
      </c>
      <c r="E359" s="28">
        <f t="shared" si="6"/>
        <v>8517.6</v>
      </c>
      <c r="F359" s="30"/>
    </row>
    <row r="360" s="25" customFormat="1" spans="1:6">
      <c r="A360" s="28" t="s">
        <v>358</v>
      </c>
      <c r="B360" s="29" t="s">
        <v>390</v>
      </c>
      <c r="C360" s="29" t="s">
        <v>390</v>
      </c>
      <c r="D360" s="29">
        <v>4.01</v>
      </c>
      <c r="E360" s="28">
        <f t="shared" si="6"/>
        <v>4691.7</v>
      </c>
      <c r="F360" s="30"/>
    </row>
    <row r="361" s="25" customFormat="1" spans="1:6">
      <c r="A361" s="28" t="s">
        <v>358</v>
      </c>
      <c r="B361" s="29" t="s">
        <v>391</v>
      </c>
      <c r="C361" s="29" t="s">
        <v>391</v>
      </c>
      <c r="D361" s="29">
        <v>2.1</v>
      </c>
      <c r="E361" s="28">
        <f t="shared" si="6"/>
        <v>2457</v>
      </c>
      <c r="F361" s="30"/>
    </row>
    <row r="362" s="25" customFormat="1" spans="1:6">
      <c r="A362" s="28" t="s">
        <v>358</v>
      </c>
      <c r="B362" s="29" t="s">
        <v>392</v>
      </c>
      <c r="C362" s="36" t="s">
        <v>393</v>
      </c>
      <c r="D362" s="29">
        <v>7.76</v>
      </c>
      <c r="E362" s="28">
        <f t="shared" si="6"/>
        <v>9079.2</v>
      </c>
      <c r="F362" s="30"/>
    </row>
    <row r="363" s="25" customFormat="1" spans="1:6">
      <c r="A363" s="28" t="s">
        <v>358</v>
      </c>
      <c r="B363" s="29" t="s">
        <v>394</v>
      </c>
      <c r="C363" s="29" t="s">
        <v>394</v>
      </c>
      <c r="D363" s="29">
        <v>5.58</v>
      </c>
      <c r="E363" s="28">
        <f t="shared" si="6"/>
        <v>6528.6</v>
      </c>
      <c r="F363" s="30"/>
    </row>
    <row r="364" s="25" customFormat="1" spans="1:6">
      <c r="A364" s="28" t="s">
        <v>358</v>
      </c>
      <c r="B364" s="29" t="s">
        <v>395</v>
      </c>
      <c r="C364" s="29" t="s">
        <v>395</v>
      </c>
      <c r="D364" s="29">
        <v>3.38</v>
      </c>
      <c r="E364" s="28">
        <f t="shared" si="6"/>
        <v>3954.6</v>
      </c>
      <c r="F364" s="30"/>
    </row>
    <row r="365" s="25" customFormat="1" spans="1:6">
      <c r="A365" s="28" t="s">
        <v>358</v>
      </c>
      <c r="B365" s="29" t="s">
        <v>396</v>
      </c>
      <c r="C365" s="36" t="s">
        <v>397</v>
      </c>
      <c r="D365" s="29">
        <v>4.85</v>
      </c>
      <c r="E365" s="28">
        <f t="shared" si="6"/>
        <v>5674.5</v>
      </c>
      <c r="F365" s="30"/>
    </row>
    <row r="366" s="25" customFormat="1" spans="1:6">
      <c r="A366" s="28" t="s">
        <v>358</v>
      </c>
      <c r="B366" s="29" t="s">
        <v>398</v>
      </c>
      <c r="C366" s="29" t="s">
        <v>398</v>
      </c>
      <c r="D366" s="29">
        <v>4.05</v>
      </c>
      <c r="E366" s="28">
        <f t="shared" si="6"/>
        <v>4738.5</v>
      </c>
      <c r="F366" s="30"/>
    </row>
    <row r="367" s="25" customFormat="1" spans="1:6">
      <c r="A367" s="28" t="s">
        <v>358</v>
      </c>
      <c r="B367" s="29" t="s">
        <v>399</v>
      </c>
      <c r="C367" s="36" t="s">
        <v>399</v>
      </c>
      <c r="D367" s="29">
        <v>2.14</v>
      </c>
      <c r="E367" s="28">
        <f t="shared" si="6"/>
        <v>2503.8</v>
      </c>
      <c r="F367" s="30"/>
    </row>
    <row r="368" s="25" customFormat="1" spans="1:6">
      <c r="A368" s="28" t="s">
        <v>358</v>
      </c>
      <c r="B368" s="29" t="s">
        <v>400</v>
      </c>
      <c r="C368" s="29" t="s">
        <v>400</v>
      </c>
      <c r="D368" s="29">
        <v>1.91</v>
      </c>
      <c r="E368" s="28">
        <f t="shared" si="6"/>
        <v>2234.7</v>
      </c>
      <c r="F368" s="30"/>
    </row>
    <row r="369" s="25" customFormat="1" spans="1:6">
      <c r="A369" s="28" t="s">
        <v>358</v>
      </c>
      <c r="B369" s="29" t="s">
        <v>401</v>
      </c>
      <c r="C369" s="29" t="s">
        <v>401</v>
      </c>
      <c r="D369" s="29">
        <v>5.76</v>
      </c>
      <c r="E369" s="28">
        <f t="shared" si="6"/>
        <v>6739.2</v>
      </c>
      <c r="F369" s="30"/>
    </row>
    <row r="370" s="25" customFormat="1" spans="1:6">
      <c r="A370" s="28" t="s">
        <v>358</v>
      </c>
      <c r="B370" s="29" t="s">
        <v>402</v>
      </c>
      <c r="C370" s="29" t="s">
        <v>402</v>
      </c>
      <c r="D370" s="29">
        <v>1.19</v>
      </c>
      <c r="E370" s="28">
        <f t="shared" si="6"/>
        <v>1392.3</v>
      </c>
      <c r="F370" s="30"/>
    </row>
    <row r="371" s="25" customFormat="1" spans="1:6">
      <c r="A371" s="28" t="s">
        <v>358</v>
      </c>
      <c r="B371" s="29" t="s">
        <v>403</v>
      </c>
      <c r="C371" s="29" t="s">
        <v>403</v>
      </c>
      <c r="D371" s="29">
        <v>0.3</v>
      </c>
      <c r="E371" s="28">
        <f t="shared" si="6"/>
        <v>351</v>
      </c>
      <c r="F371" s="30"/>
    </row>
    <row r="372" s="27" customFormat="1" spans="1:6">
      <c r="A372" s="28" t="s">
        <v>358</v>
      </c>
      <c r="B372" s="36" t="s">
        <v>399</v>
      </c>
      <c r="C372" s="36" t="s">
        <v>399</v>
      </c>
      <c r="D372" s="36">
        <v>2.52</v>
      </c>
      <c r="E372" s="28">
        <f t="shared" si="6"/>
        <v>2948.4</v>
      </c>
      <c r="F372" s="30"/>
    </row>
    <row r="373" s="25" customFormat="1" spans="1:6">
      <c r="A373" s="28" t="s">
        <v>358</v>
      </c>
      <c r="B373" s="29" t="s">
        <v>395</v>
      </c>
      <c r="C373" s="29" t="s">
        <v>395</v>
      </c>
      <c r="D373" s="29">
        <v>2.98</v>
      </c>
      <c r="E373" s="28">
        <f t="shared" si="6"/>
        <v>3486.6</v>
      </c>
      <c r="F373" s="30"/>
    </row>
    <row r="374" s="25" customFormat="1" spans="1:6">
      <c r="A374" s="28" t="s">
        <v>358</v>
      </c>
      <c r="B374" s="29" t="s">
        <v>404</v>
      </c>
      <c r="C374" s="29" t="s">
        <v>404</v>
      </c>
      <c r="D374" s="29">
        <v>4.1</v>
      </c>
      <c r="E374" s="28">
        <f t="shared" si="6"/>
        <v>4797</v>
      </c>
      <c r="F374" s="30"/>
    </row>
    <row r="375" s="25" customFormat="1" spans="1:6">
      <c r="A375" s="28" t="s">
        <v>358</v>
      </c>
      <c r="B375" s="29" t="s">
        <v>404</v>
      </c>
      <c r="C375" s="29" t="s">
        <v>404</v>
      </c>
      <c r="D375" s="29">
        <v>5.7</v>
      </c>
      <c r="E375" s="28">
        <f t="shared" si="6"/>
        <v>6669</v>
      </c>
      <c r="F375" s="30"/>
    </row>
    <row r="376" s="25" customFormat="1" spans="1:6">
      <c r="A376" s="28" t="s">
        <v>358</v>
      </c>
      <c r="B376" s="29" t="s">
        <v>404</v>
      </c>
      <c r="C376" s="29" t="s">
        <v>404</v>
      </c>
      <c r="D376" s="29">
        <v>5.8</v>
      </c>
      <c r="E376" s="28">
        <f t="shared" si="6"/>
        <v>6786</v>
      </c>
      <c r="F376" s="30"/>
    </row>
    <row r="377" s="25" customFormat="1" spans="1:6">
      <c r="A377" s="28" t="s">
        <v>358</v>
      </c>
      <c r="B377" s="29" t="s">
        <v>387</v>
      </c>
      <c r="C377" s="29" t="s">
        <v>387</v>
      </c>
      <c r="D377" s="29">
        <v>3.07</v>
      </c>
      <c r="E377" s="28">
        <f t="shared" si="6"/>
        <v>3591.9</v>
      </c>
      <c r="F377" s="30"/>
    </row>
    <row r="378" s="25" customFormat="1" spans="1:6">
      <c r="A378" s="28" t="s">
        <v>358</v>
      </c>
      <c r="B378" s="29" t="s">
        <v>405</v>
      </c>
      <c r="C378" s="29" t="s">
        <v>405</v>
      </c>
      <c r="D378" s="29">
        <v>21.4</v>
      </c>
      <c r="E378" s="28">
        <f t="shared" si="6"/>
        <v>25038</v>
      </c>
      <c r="F378" s="30"/>
    </row>
    <row r="379" s="25" customFormat="1" spans="1:6">
      <c r="A379" s="28" t="s">
        <v>358</v>
      </c>
      <c r="B379" s="29" t="s">
        <v>406</v>
      </c>
      <c r="C379" s="29" t="s">
        <v>406</v>
      </c>
      <c r="D379" s="29">
        <v>4.6</v>
      </c>
      <c r="E379" s="28">
        <f t="shared" si="6"/>
        <v>5382</v>
      </c>
      <c r="F379" s="30"/>
    </row>
    <row r="380" s="25" customFormat="1" spans="1:6">
      <c r="A380" s="28" t="s">
        <v>358</v>
      </c>
      <c r="B380" s="29" t="s">
        <v>407</v>
      </c>
      <c r="C380" s="29" t="s">
        <v>407</v>
      </c>
      <c r="D380" s="29">
        <v>0.85</v>
      </c>
      <c r="E380" s="28">
        <f t="shared" si="6"/>
        <v>994.5</v>
      </c>
      <c r="F380" s="30"/>
    </row>
    <row r="381" s="25" customFormat="1" spans="1:6">
      <c r="A381" s="28" t="s">
        <v>358</v>
      </c>
      <c r="B381" s="29" t="s">
        <v>408</v>
      </c>
      <c r="C381" s="29" t="s">
        <v>408</v>
      </c>
      <c r="D381" s="29">
        <v>5.1</v>
      </c>
      <c r="E381" s="28">
        <f t="shared" si="6"/>
        <v>5967</v>
      </c>
      <c r="F381" s="30"/>
    </row>
    <row r="382" s="25" customFormat="1" spans="1:6">
      <c r="A382" s="28" t="s">
        <v>358</v>
      </c>
      <c r="B382" s="29" t="s">
        <v>409</v>
      </c>
      <c r="C382" s="29" t="s">
        <v>409</v>
      </c>
      <c r="D382" s="29">
        <v>5.11</v>
      </c>
      <c r="E382" s="28">
        <f t="shared" si="6"/>
        <v>5978.7</v>
      </c>
      <c r="F382" s="30"/>
    </row>
    <row r="383" s="25" customFormat="1" spans="1:6">
      <c r="A383" s="28" t="s">
        <v>358</v>
      </c>
      <c r="B383" s="29" t="s">
        <v>410</v>
      </c>
      <c r="C383" s="29" t="s">
        <v>410</v>
      </c>
      <c r="D383" s="29">
        <v>2.29</v>
      </c>
      <c r="E383" s="28">
        <f t="shared" si="6"/>
        <v>2679.3</v>
      </c>
      <c r="F383" s="30"/>
    </row>
    <row r="384" s="25" customFormat="1" spans="1:6">
      <c r="A384" s="28" t="s">
        <v>358</v>
      </c>
      <c r="B384" s="29" t="s">
        <v>411</v>
      </c>
      <c r="C384" s="29" t="s">
        <v>411</v>
      </c>
      <c r="D384" s="29">
        <v>2.02</v>
      </c>
      <c r="E384" s="28">
        <f t="shared" si="6"/>
        <v>2363.4</v>
      </c>
      <c r="F384" s="30"/>
    </row>
    <row r="385" s="25" customFormat="1" spans="1:6">
      <c r="A385" s="28" t="s">
        <v>358</v>
      </c>
      <c r="B385" s="29" t="s">
        <v>412</v>
      </c>
      <c r="C385" s="29" t="s">
        <v>412</v>
      </c>
      <c r="D385" s="29">
        <v>3.09</v>
      </c>
      <c r="E385" s="28">
        <f t="shared" si="6"/>
        <v>3615.3</v>
      </c>
      <c r="F385" s="30"/>
    </row>
    <row r="386" s="27" customFormat="1" spans="1:6">
      <c r="A386" s="28" t="s">
        <v>358</v>
      </c>
      <c r="B386" s="36" t="s">
        <v>413</v>
      </c>
      <c r="C386" s="36" t="s">
        <v>413</v>
      </c>
      <c r="D386" s="36">
        <v>8</v>
      </c>
      <c r="E386" s="28">
        <f t="shared" si="6"/>
        <v>9360</v>
      </c>
      <c r="F386" s="30"/>
    </row>
    <row r="387" s="25" customFormat="1" spans="1:6">
      <c r="A387" s="28" t="s">
        <v>358</v>
      </c>
      <c r="B387" s="29" t="s">
        <v>414</v>
      </c>
      <c r="C387" s="29" t="s">
        <v>414</v>
      </c>
      <c r="D387" s="29">
        <v>5.38</v>
      </c>
      <c r="E387" s="28">
        <f t="shared" si="6"/>
        <v>6294.6</v>
      </c>
      <c r="F387" s="30"/>
    </row>
    <row r="388" s="25" customFormat="1" spans="1:6">
      <c r="A388" s="28" t="s">
        <v>358</v>
      </c>
      <c r="B388" s="29" t="s">
        <v>415</v>
      </c>
      <c r="C388" s="29" t="s">
        <v>415</v>
      </c>
      <c r="D388" s="29">
        <v>3.33</v>
      </c>
      <c r="E388" s="28">
        <f t="shared" si="6"/>
        <v>3896.1</v>
      </c>
      <c r="F388" s="30"/>
    </row>
    <row r="389" s="25" customFormat="1" spans="1:6">
      <c r="A389" s="28" t="s">
        <v>358</v>
      </c>
      <c r="B389" s="29" t="s">
        <v>416</v>
      </c>
      <c r="C389" s="29" t="s">
        <v>416</v>
      </c>
      <c r="D389" s="29">
        <v>5.83</v>
      </c>
      <c r="E389" s="28">
        <f t="shared" si="6"/>
        <v>6821.1</v>
      </c>
      <c r="F389" s="30"/>
    </row>
    <row r="390" s="25" customFormat="1" spans="1:6">
      <c r="A390" s="28" t="s">
        <v>358</v>
      </c>
      <c r="B390" s="29" t="s">
        <v>417</v>
      </c>
      <c r="C390" s="29" t="s">
        <v>417</v>
      </c>
      <c r="D390" s="29">
        <v>2.3</v>
      </c>
      <c r="E390" s="28">
        <f t="shared" si="6"/>
        <v>2691</v>
      </c>
      <c r="F390" s="30"/>
    </row>
    <row r="391" s="25" customFormat="1" spans="1:6">
      <c r="A391" s="28" t="s">
        <v>358</v>
      </c>
      <c r="B391" s="29" t="s">
        <v>418</v>
      </c>
      <c r="C391" s="29" t="s">
        <v>418</v>
      </c>
      <c r="D391" s="29">
        <v>4.3</v>
      </c>
      <c r="E391" s="28">
        <f t="shared" si="6"/>
        <v>5031</v>
      </c>
      <c r="F391" s="30"/>
    </row>
    <row r="392" s="25" customFormat="1" spans="1:6">
      <c r="A392" s="28" t="s">
        <v>358</v>
      </c>
      <c r="B392" s="29" t="s">
        <v>419</v>
      </c>
      <c r="C392" s="29" t="s">
        <v>419</v>
      </c>
      <c r="D392" s="29">
        <v>4.66</v>
      </c>
      <c r="E392" s="28">
        <f t="shared" si="6"/>
        <v>5452.2</v>
      </c>
      <c r="F392" s="30"/>
    </row>
    <row r="393" s="25" customFormat="1" spans="1:6">
      <c r="A393" s="28" t="s">
        <v>358</v>
      </c>
      <c r="B393" s="29" t="s">
        <v>420</v>
      </c>
      <c r="C393" s="29" t="s">
        <v>420</v>
      </c>
      <c r="D393" s="29">
        <v>7.47</v>
      </c>
      <c r="E393" s="28">
        <f t="shared" si="6"/>
        <v>8739.9</v>
      </c>
      <c r="F393" s="30"/>
    </row>
    <row r="394" s="25" customFormat="1" spans="1:6">
      <c r="A394" s="28" t="s">
        <v>358</v>
      </c>
      <c r="B394" s="29" t="s">
        <v>421</v>
      </c>
      <c r="C394" s="29" t="s">
        <v>421</v>
      </c>
      <c r="D394" s="29">
        <v>3.9</v>
      </c>
      <c r="E394" s="28">
        <f t="shared" si="6"/>
        <v>4563</v>
      </c>
      <c r="F394" s="30"/>
    </row>
    <row r="395" s="25" customFormat="1" spans="1:6">
      <c r="A395" s="28" t="s">
        <v>358</v>
      </c>
      <c r="B395" s="29" t="s">
        <v>422</v>
      </c>
      <c r="C395" s="29" t="s">
        <v>422</v>
      </c>
      <c r="D395" s="29">
        <v>1.8</v>
      </c>
      <c r="E395" s="28">
        <f t="shared" si="6"/>
        <v>2106</v>
      </c>
      <c r="F395" s="30"/>
    </row>
    <row r="396" s="25" customFormat="1" spans="1:6">
      <c r="A396" s="28" t="s">
        <v>358</v>
      </c>
      <c r="B396" s="29" t="s">
        <v>422</v>
      </c>
      <c r="C396" s="29" t="s">
        <v>422</v>
      </c>
      <c r="D396" s="29">
        <v>4.59</v>
      </c>
      <c r="E396" s="28">
        <f t="shared" si="6"/>
        <v>5370.3</v>
      </c>
      <c r="F396" s="30"/>
    </row>
    <row r="397" s="25" customFormat="1" spans="1:6">
      <c r="A397" s="28" t="s">
        <v>358</v>
      </c>
      <c r="B397" s="29" t="s">
        <v>423</v>
      </c>
      <c r="C397" s="29" t="s">
        <v>423</v>
      </c>
      <c r="D397" s="29">
        <v>5.74</v>
      </c>
      <c r="E397" s="28">
        <f t="shared" si="6"/>
        <v>6715.8</v>
      </c>
      <c r="F397" s="30"/>
    </row>
    <row r="398" s="25" customFormat="1" spans="1:6">
      <c r="A398" s="28" t="s">
        <v>358</v>
      </c>
      <c r="B398" s="29" t="s">
        <v>424</v>
      </c>
      <c r="C398" s="29" t="s">
        <v>424</v>
      </c>
      <c r="D398" s="29">
        <v>5.35</v>
      </c>
      <c r="E398" s="28">
        <f t="shared" si="6"/>
        <v>6259.5</v>
      </c>
      <c r="F398" s="30"/>
    </row>
    <row r="399" s="25" customFormat="1" spans="1:6">
      <c r="A399" s="28" t="s">
        <v>358</v>
      </c>
      <c r="B399" s="29" t="s">
        <v>425</v>
      </c>
      <c r="C399" s="36" t="s">
        <v>426</v>
      </c>
      <c r="D399" s="29">
        <v>5.95</v>
      </c>
      <c r="E399" s="28">
        <f t="shared" ref="E399:E462" si="7">D399*1170</f>
        <v>6961.5</v>
      </c>
      <c r="F399" s="30"/>
    </row>
    <row r="400" s="25" customFormat="1" spans="1:6">
      <c r="A400" s="28" t="s">
        <v>358</v>
      </c>
      <c r="B400" s="29" t="s">
        <v>427</v>
      </c>
      <c r="C400" s="29" t="s">
        <v>427</v>
      </c>
      <c r="D400" s="29">
        <v>8.79</v>
      </c>
      <c r="E400" s="28">
        <f t="shared" si="7"/>
        <v>10284.3</v>
      </c>
      <c r="F400" s="30"/>
    </row>
    <row r="401" s="25" customFormat="1" spans="1:6">
      <c r="A401" s="28" t="s">
        <v>358</v>
      </c>
      <c r="B401" s="29" t="s">
        <v>428</v>
      </c>
      <c r="C401" s="29" t="s">
        <v>428</v>
      </c>
      <c r="D401" s="29">
        <v>5.23</v>
      </c>
      <c r="E401" s="28">
        <f t="shared" si="7"/>
        <v>6119.1</v>
      </c>
      <c r="F401" s="30"/>
    </row>
    <row r="402" s="25" customFormat="1" spans="1:6">
      <c r="A402" s="28" t="s">
        <v>358</v>
      </c>
      <c r="B402" s="29" t="s">
        <v>429</v>
      </c>
      <c r="C402" s="29" t="s">
        <v>429</v>
      </c>
      <c r="D402" s="29">
        <v>5.74</v>
      </c>
      <c r="E402" s="28">
        <f t="shared" si="7"/>
        <v>6715.8</v>
      </c>
      <c r="F402" s="30"/>
    </row>
    <row r="403" s="25" customFormat="1" spans="1:6">
      <c r="A403" s="28" t="s">
        <v>358</v>
      </c>
      <c r="B403" s="29" t="s">
        <v>430</v>
      </c>
      <c r="C403" s="29" t="s">
        <v>430</v>
      </c>
      <c r="D403" s="29">
        <v>2.54</v>
      </c>
      <c r="E403" s="28">
        <f t="shared" si="7"/>
        <v>2971.8</v>
      </c>
      <c r="F403" s="30"/>
    </row>
    <row r="404" s="25" customFormat="1" spans="1:6">
      <c r="A404" s="28" t="s">
        <v>358</v>
      </c>
      <c r="B404" s="29" t="s">
        <v>431</v>
      </c>
      <c r="C404" s="29" t="s">
        <v>431</v>
      </c>
      <c r="D404" s="29">
        <v>5.44</v>
      </c>
      <c r="E404" s="28">
        <f t="shared" si="7"/>
        <v>6364.8</v>
      </c>
      <c r="F404" s="30"/>
    </row>
    <row r="405" s="25" customFormat="1" spans="1:6">
      <c r="A405" s="28" t="s">
        <v>358</v>
      </c>
      <c r="B405" s="29" t="s">
        <v>432</v>
      </c>
      <c r="C405" s="29" t="s">
        <v>432</v>
      </c>
      <c r="D405" s="29">
        <v>2.54</v>
      </c>
      <c r="E405" s="28">
        <f t="shared" si="7"/>
        <v>2971.8</v>
      </c>
      <c r="F405" s="30"/>
    </row>
    <row r="406" s="25" customFormat="1" spans="1:6">
      <c r="A406" s="28" t="s">
        <v>358</v>
      </c>
      <c r="B406" s="29" t="s">
        <v>433</v>
      </c>
      <c r="C406" s="29" t="s">
        <v>433</v>
      </c>
      <c r="D406" s="29">
        <v>4.45</v>
      </c>
      <c r="E406" s="28">
        <f t="shared" si="7"/>
        <v>5206.5</v>
      </c>
      <c r="F406" s="30"/>
    </row>
    <row r="407" s="25" customFormat="1" spans="1:6">
      <c r="A407" s="28" t="s">
        <v>358</v>
      </c>
      <c r="B407" s="29" t="s">
        <v>434</v>
      </c>
      <c r="C407" s="29" t="s">
        <v>434</v>
      </c>
      <c r="D407" s="29">
        <v>3.89</v>
      </c>
      <c r="E407" s="28">
        <f t="shared" si="7"/>
        <v>4551.3</v>
      </c>
      <c r="F407" s="30"/>
    </row>
    <row r="408" s="25" customFormat="1" spans="1:6">
      <c r="A408" s="28" t="s">
        <v>358</v>
      </c>
      <c r="B408" s="29" t="s">
        <v>435</v>
      </c>
      <c r="C408" s="29" t="s">
        <v>435</v>
      </c>
      <c r="D408" s="29">
        <v>5.1</v>
      </c>
      <c r="E408" s="28">
        <f t="shared" si="7"/>
        <v>5967</v>
      </c>
      <c r="F408" s="30"/>
    </row>
    <row r="409" s="25" customFormat="1" spans="1:6">
      <c r="A409" s="28" t="s">
        <v>358</v>
      </c>
      <c r="B409" s="29" t="s">
        <v>436</v>
      </c>
      <c r="C409" s="29" t="s">
        <v>436</v>
      </c>
      <c r="D409" s="29">
        <v>3.42</v>
      </c>
      <c r="E409" s="28">
        <f t="shared" si="7"/>
        <v>4001.4</v>
      </c>
      <c r="F409" s="30"/>
    </row>
    <row r="410" s="25" customFormat="1" spans="1:6">
      <c r="A410" s="28" t="s">
        <v>358</v>
      </c>
      <c r="B410" s="29" t="s">
        <v>437</v>
      </c>
      <c r="C410" s="29" t="s">
        <v>437</v>
      </c>
      <c r="D410" s="29">
        <v>6.61</v>
      </c>
      <c r="E410" s="28">
        <f t="shared" si="7"/>
        <v>7733.7</v>
      </c>
      <c r="F410" s="30"/>
    </row>
    <row r="411" s="25" customFormat="1" spans="1:6">
      <c r="A411" s="28" t="s">
        <v>358</v>
      </c>
      <c r="B411" s="29" t="s">
        <v>438</v>
      </c>
      <c r="C411" s="29" t="s">
        <v>438</v>
      </c>
      <c r="D411" s="29">
        <v>1.5</v>
      </c>
      <c r="E411" s="28">
        <f t="shared" si="7"/>
        <v>1755</v>
      </c>
      <c r="F411" s="30"/>
    </row>
    <row r="412" s="25" customFormat="1" spans="1:6">
      <c r="A412" s="28" t="s">
        <v>358</v>
      </c>
      <c r="B412" s="29" t="s">
        <v>439</v>
      </c>
      <c r="C412" s="29" t="s">
        <v>439</v>
      </c>
      <c r="D412" s="29">
        <v>5.4</v>
      </c>
      <c r="E412" s="28">
        <f t="shared" si="7"/>
        <v>6318</v>
      </c>
      <c r="F412" s="30"/>
    </row>
    <row r="413" s="25" customFormat="1" spans="1:6">
      <c r="A413" s="28" t="s">
        <v>358</v>
      </c>
      <c r="B413" s="29" t="s">
        <v>440</v>
      </c>
      <c r="C413" s="29" t="s">
        <v>440</v>
      </c>
      <c r="D413" s="29">
        <v>1.05</v>
      </c>
      <c r="E413" s="28">
        <f t="shared" si="7"/>
        <v>1228.5</v>
      </c>
      <c r="F413" s="30"/>
    </row>
    <row r="414" s="25" customFormat="1" spans="1:6">
      <c r="A414" s="28" t="s">
        <v>358</v>
      </c>
      <c r="B414" s="29" t="s">
        <v>441</v>
      </c>
      <c r="C414" s="29" t="s">
        <v>441</v>
      </c>
      <c r="D414" s="29">
        <v>2.46</v>
      </c>
      <c r="E414" s="28">
        <f t="shared" si="7"/>
        <v>2878.2</v>
      </c>
      <c r="F414" s="30"/>
    </row>
    <row r="415" s="25" customFormat="1" spans="1:6">
      <c r="A415" s="28" t="s">
        <v>358</v>
      </c>
      <c r="B415" s="29" t="s">
        <v>442</v>
      </c>
      <c r="C415" s="29" t="s">
        <v>442</v>
      </c>
      <c r="D415" s="29">
        <v>5.25</v>
      </c>
      <c r="E415" s="28">
        <f t="shared" si="7"/>
        <v>6142.5</v>
      </c>
      <c r="F415" s="30"/>
    </row>
    <row r="416" s="25" customFormat="1" spans="1:6">
      <c r="A416" s="28" t="s">
        <v>358</v>
      </c>
      <c r="B416" s="29" t="s">
        <v>440</v>
      </c>
      <c r="C416" s="29" t="s">
        <v>440</v>
      </c>
      <c r="D416" s="29">
        <v>0.63</v>
      </c>
      <c r="E416" s="28">
        <f t="shared" si="7"/>
        <v>737.1</v>
      </c>
      <c r="F416" s="30"/>
    </row>
    <row r="417" s="25" customFormat="1" spans="1:6">
      <c r="A417" s="28" t="s">
        <v>358</v>
      </c>
      <c r="B417" s="29" t="s">
        <v>443</v>
      </c>
      <c r="C417" s="29" t="s">
        <v>443</v>
      </c>
      <c r="D417" s="29">
        <v>5.66</v>
      </c>
      <c r="E417" s="28">
        <f t="shared" si="7"/>
        <v>6622.2</v>
      </c>
      <c r="F417" s="30"/>
    </row>
    <row r="418" s="25" customFormat="1" spans="1:6">
      <c r="A418" s="28" t="s">
        <v>358</v>
      </c>
      <c r="B418" s="29" t="s">
        <v>444</v>
      </c>
      <c r="C418" s="29" t="s">
        <v>444</v>
      </c>
      <c r="D418" s="29">
        <v>2.43</v>
      </c>
      <c r="E418" s="28">
        <f t="shared" si="7"/>
        <v>2843.1</v>
      </c>
      <c r="F418" s="30"/>
    </row>
    <row r="419" s="25" customFormat="1" spans="1:6">
      <c r="A419" s="28" t="s">
        <v>358</v>
      </c>
      <c r="B419" s="29" t="s">
        <v>444</v>
      </c>
      <c r="C419" s="29" t="s">
        <v>444</v>
      </c>
      <c r="D419" s="29">
        <v>4.23</v>
      </c>
      <c r="E419" s="28">
        <f t="shared" si="7"/>
        <v>4949.1</v>
      </c>
      <c r="F419" s="30"/>
    </row>
    <row r="420" s="25" customFormat="1" spans="1:6">
      <c r="A420" s="28" t="s">
        <v>358</v>
      </c>
      <c r="B420" s="29" t="s">
        <v>445</v>
      </c>
      <c r="C420" s="29" t="s">
        <v>445</v>
      </c>
      <c r="D420" s="29">
        <v>3.75</v>
      </c>
      <c r="E420" s="28">
        <f t="shared" si="7"/>
        <v>4387.5</v>
      </c>
      <c r="F420" s="30"/>
    </row>
    <row r="421" s="25" customFormat="1" spans="1:6">
      <c r="A421" s="28" t="s">
        <v>358</v>
      </c>
      <c r="B421" s="29" t="s">
        <v>446</v>
      </c>
      <c r="C421" s="29" t="s">
        <v>446</v>
      </c>
      <c r="D421" s="29">
        <v>3.43</v>
      </c>
      <c r="E421" s="28">
        <f t="shared" si="7"/>
        <v>4013.1</v>
      </c>
      <c r="F421" s="30"/>
    </row>
    <row r="422" s="25" customFormat="1" spans="1:6">
      <c r="A422" s="28" t="s">
        <v>358</v>
      </c>
      <c r="B422" s="29" t="s">
        <v>447</v>
      </c>
      <c r="C422" s="29" t="s">
        <v>447</v>
      </c>
      <c r="D422" s="29">
        <v>7.87</v>
      </c>
      <c r="E422" s="28">
        <f t="shared" si="7"/>
        <v>9207.9</v>
      </c>
      <c r="F422" s="30"/>
    </row>
    <row r="423" s="25" customFormat="1" spans="1:6">
      <c r="A423" s="28" t="s">
        <v>358</v>
      </c>
      <c r="B423" s="29" t="s">
        <v>448</v>
      </c>
      <c r="C423" s="29" t="s">
        <v>448</v>
      </c>
      <c r="D423" s="29">
        <v>4</v>
      </c>
      <c r="E423" s="28">
        <f t="shared" si="7"/>
        <v>4680</v>
      </c>
      <c r="F423" s="30"/>
    </row>
    <row r="424" s="25" customFormat="1" spans="1:6">
      <c r="A424" s="28" t="s">
        <v>358</v>
      </c>
      <c r="B424" s="29" t="s">
        <v>449</v>
      </c>
      <c r="C424" s="29" t="s">
        <v>449</v>
      </c>
      <c r="D424" s="29">
        <v>5.63</v>
      </c>
      <c r="E424" s="28">
        <f t="shared" si="7"/>
        <v>6587.1</v>
      </c>
      <c r="F424" s="30"/>
    </row>
    <row r="425" s="25" customFormat="1" spans="1:6">
      <c r="A425" s="28" t="s">
        <v>358</v>
      </c>
      <c r="B425" s="29" t="s">
        <v>450</v>
      </c>
      <c r="C425" s="29" t="s">
        <v>450</v>
      </c>
      <c r="D425" s="29">
        <v>6.93</v>
      </c>
      <c r="E425" s="28">
        <f t="shared" si="7"/>
        <v>8108.1</v>
      </c>
      <c r="F425" s="30"/>
    </row>
    <row r="426" s="25" customFormat="1" spans="1:6">
      <c r="A426" s="28" t="s">
        <v>358</v>
      </c>
      <c r="B426" s="29" t="s">
        <v>451</v>
      </c>
      <c r="C426" s="29" t="s">
        <v>451</v>
      </c>
      <c r="D426" s="29">
        <v>0.8</v>
      </c>
      <c r="E426" s="28">
        <f t="shared" si="7"/>
        <v>936</v>
      </c>
      <c r="F426" s="30"/>
    </row>
    <row r="427" s="25" customFormat="1" spans="1:6">
      <c r="A427" s="28" t="s">
        <v>358</v>
      </c>
      <c r="B427" s="29" t="s">
        <v>452</v>
      </c>
      <c r="C427" s="29" t="s">
        <v>452</v>
      </c>
      <c r="D427" s="29">
        <v>1.87</v>
      </c>
      <c r="E427" s="28">
        <f t="shared" si="7"/>
        <v>2187.9</v>
      </c>
      <c r="F427" s="30"/>
    </row>
    <row r="428" s="25" customFormat="1" spans="1:6">
      <c r="A428" s="28" t="s">
        <v>358</v>
      </c>
      <c r="B428" s="29" t="s">
        <v>453</v>
      </c>
      <c r="C428" s="29" t="s">
        <v>453</v>
      </c>
      <c r="D428" s="29">
        <v>3.3</v>
      </c>
      <c r="E428" s="28">
        <f t="shared" si="7"/>
        <v>3861</v>
      </c>
      <c r="F428" s="30"/>
    </row>
    <row r="429" s="25" customFormat="1" spans="1:6">
      <c r="A429" s="28" t="s">
        <v>358</v>
      </c>
      <c r="B429" s="29" t="s">
        <v>454</v>
      </c>
      <c r="C429" s="29" t="s">
        <v>454</v>
      </c>
      <c r="D429" s="29">
        <v>9.64</v>
      </c>
      <c r="E429" s="28">
        <f t="shared" si="7"/>
        <v>11278.8</v>
      </c>
      <c r="F429" s="30"/>
    </row>
    <row r="430" s="25" customFormat="1" spans="1:6">
      <c r="A430" s="28" t="s">
        <v>358</v>
      </c>
      <c r="B430" s="29" t="s">
        <v>455</v>
      </c>
      <c r="C430" s="29" t="s">
        <v>455</v>
      </c>
      <c r="D430" s="29">
        <v>3.37</v>
      </c>
      <c r="E430" s="28">
        <f t="shared" si="7"/>
        <v>3942.9</v>
      </c>
      <c r="F430" s="30"/>
    </row>
    <row r="431" s="25" customFormat="1" spans="1:6">
      <c r="A431" s="28" t="s">
        <v>358</v>
      </c>
      <c r="B431" s="29" t="s">
        <v>456</v>
      </c>
      <c r="C431" s="29" t="s">
        <v>456</v>
      </c>
      <c r="D431" s="29">
        <v>6.86</v>
      </c>
      <c r="E431" s="28">
        <f t="shared" si="7"/>
        <v>8026.2</v>
      </c>
      <c r="F431" s="30"/>
    </row>
    <row r="432" s="25" customFormat="1" spans="1:6">
      <c r="A432" s="28" t="s">
        <v>358</v>
      </c>
      <c r="B432" s="29" t="s">
        <v>457</v>
      </c>
      <c r="C432" s="29" t="s">
        <v>457</v>
      </c>
      <c r="D432" s="29">
        <v>6.21</v>
      </c>
      <c r="E432" s="28">
        <f t="shared" si="7"/>
        <v>7265.7</v>
      </c>
      <c r="F432" s="30"/>
    </row>
    <row r="433" s="25" customFormat="1" spans="1:6">
      <c r="A433" s="28" t="s">
        <v>358</v>
      </c>
      <c r="B433" s="29" t="s">
        <v>458</v>
      </c>
      <c r="C433" s="29" t="s">
        <v>458</v>
      </c>
      <c r="D433" s="29">
        <v>2.54</v>
      </c>
      <c r="E433" s="28">
        <f t="shared" si="7"/>
        <v>2971.8</v>
      </c>
      <c r="F433" s="30"/>
    </row>
    <row r="434" s="25" customFormat="1" spans="1:6">
      <c r="A434" s="28" t="s">
        <v>358</v>
      </c>
      <c r="B434" s="29" t="s">
        <v>459</v>
      </c>
      <c r="C434" s="29" t="s">
        <v>459</v>
      </c>
      <c r="D434" s="29">
        <v>6.79</v>
      </c>
      <c r="E434" s="28">
        <f t="shared" si="7"/>
        <v>7944.3</v>
      </c>
      <c r="F434" s="30"/>
    </row>
    <row r="435" s="25" customFormat="1" spans="1:6">
      <c r="A435" s="28" t="s">
        <v>358</v>
      </c>
      <c r="B435" s="29" t="s">
        <v>460</v>
      </c>
      <c r="C435" s="29" t="s">
        <v>460</v>
      </c>
      <c r="D435" s="29">
        <v>10.77</v>
      </c>
      <c r="E435" s="28">
        <f t="shared" si="7"/>
        <v>12600.9</v>
      </c>
      <c r="F435" s="30"/>
    </row>
    <row r="436" s="25" customFormat="1" spans="1:6">
      <c r="A436" s="28" t="s">
        <v>358</v>
      </c>
      <c r="B436" s="29" t="s">
        <v>432</v>
      </c>
      <c r="C436" s="29" t="s">
        <v>432</v>
      </c>
      <c r="D436" s="29">
        <v>1.8</v>
      </c>
      <c r="E436" s="28">
        <f t="shared" si="7"/>
        <v>2106</v>
      </c>
      <c r="F436" s="30"/>
    </row>
    <row r="437" spans="1:6">
      <c r="A437" s="8" t="s">
        <v>358</v>
      </c>
      <c r="B437" s="14" t="s">
        <v>430</v>
      </c>
      <c r="C437" s="14" t="s">
        <v>430</v>
      </c>
      <c r="D437" s="14">
        <v>1</v>
      </c>
      <c r="E437" s="8">
        <f t="shared" si="7"/>
        <v>1170</v>
      </c>
      <c r="F437" s="10"/>
    </row>
    <row r="438" spans="1:6">
      <c r="A438" s="8" t="s">
        <v>358</v>
      </c>
      <c r="B438" s="14" t="s">
        <v>461</v>
      </c>
      <c r="C438" s="14" t="s">
        <v>461</v>
      </c>
      <c r="D438" s="14">
        <v>5.02</v>
      </c>
      <c r="E438" s="8">
        <f t="shared" si="7"/>
        <v>5873.4</v>
      </c>
      <c r="F438" s="10"/>
    </row>
    <row r="439" spans="1:6">
      <c r="A439" s="8" t="s">
        <v>358</v>
      </c>
      <c r="B439" s="14" t="s">
        <v>462</v>
      </c>
      <c r="C439" s="14" t="s">
        <v>462</v>
      </c>
      <c r="D439" s="14">
        <v>2.56</v>
      </c>
      <c r="E439" s="8">
        <f t="shared" si="7"/>
        <v>2995.2</v>
      </c>
      <c r="F439" s="10"/>
    </row>
    <row r="440" spans="1:6">
      <c r="A440" s="8" t="s">
        <v>358</v>
      </c>
      <c r="B440" s="14" t="s">
        <v>463</v>
      </c>
      <c r="C440" s="14" t="s">
        <v>463</v>
      </c>
      <c r="D440" s="14">
        <v>3.05</v>
      </c>
      <c r="E440" s="8">
        <f t="shared" si="7"/>
        <v>3568.5</v>
      </c>
      <c r="F440" s="10"/>
    </row>
    <row r="441" spans="1:6">
      <c r="A441" s="8" t="s">
        <v>358</v>
      </c>
      <c r="B441" s="14" t="s">
        <v>464</v>
      </c>
      <c r="C441" s="14" t="s">
        <v>464</v>
      </c>
      <c r="D441" s="14">
        <v>4.83</v>
      </c>
      <c r="E441" s="8">
        <f t="shared" si="7"/>
        <v>5651.1</v>
      </c>
      <c r="F441" s="10"/>
    </row>
    <row r="442" spans="1:6">
      <c r="A442" s="8" t="s">
        <v>358</v>
      </c>
      <c r="B442" s="14" t="s">
        <v>465</v>
      </c>
      <c r="C442" s="14" t="s">
        <v>465</v>
      </c>
      <c r="D442" s="14">
        <v>2.65</v>
      </c>
      <c r="E442" s="8">
        <f t="shared" si="7"/>
        <v>3100.5</v>
      </c>
      <c r="F442" s="10"/>
    </row>
    <row r="443" spans="1:6">
      <c r="A443" s="8" t="s">
        <v>358</v>
      </c>
      <c r="B443" s="14" t="s">
        <v>466</v>
      </c>
      <c r="C443" s="14" t="s">
        <v>466</v>
      </c>
      <c r="D443" s="14">
        <v>5.29</v>
      </c>
      <c r="E443" s="8">
        <f t="shared" si="7"/>
        <v>6189.3</v>
      </c>
      <c r="F443" s="10"/>
    </row>
    <row r="444" spans="1:6">
      <c r="A444" s="8" t="s">
        <v>358</v>
      </c>
      <c r="B444" s="14" t="s">
        <v>467</v>
      </c>
      <c r="C444" s="14" t="s">
        <v>467</v>
      </c>
      <c r="D444" s="14">
        <v>5.45</v>
      </c>
      <c r="E444" s="8">
        <f t="shared" si="7"/>
        <v>6376.5</v>
      </c>
      <c r="F444" s="10"/>
    </row>
    <row r="445" spans="1:6">
      <c r="A445" s="8" t="s">
        <v>358</v>
      </c>
      <c r="B445" s="14" t="s">
        <v>468</v>
      </c>
      <c r="C445" s="14" t="s">
        <v>468</v>
      </c>
      <c r="D445" s="14">
        <v>1.58</v>
      </c>
      <c r="E445" s="8">
        <f t="shared" si="7"/>
        <v>1848.6</v>
      </c>
      <c r="F445" s="10"/>
    </row>
    <row r="446" spans="1:6">
      <c r="A446" s="8" t="s">
        <v>358</v>
      </c>
      <c r="B446" s="14" t="s">
        <v>469</v>
      </c>
      <c r="C446" s="14" t="s">
        <v>469</v>
      </c>
      <c r="D446" s="14">
        <v>4.42</v>
      </c>
      <c r="E446" s="8">
        <f t="shared" si="7"/>
        <v>5171.4</v>
      </c>
      <c r="F446" s="10"/>
    </row>
    <row r="447" spans="1:6">
      <c r="A447" s="8" t="s">
        <v>358</v>
      </c>
      <c r="B447" s="14" t="s">
        <v>470</v>
      </c>
      <c r="C447" s="14" t="s">
        <v>470</v>
      </c>
      <c r="D447" s="14">
        <v>4.25</v>
      </c>
      <c r="E447" s="8">
        <f t="shared" si="7"/>
        <v>4972.5</v>
      </c>
      <c r="F447" s="10"/>
    </row>
    <row r="448" spans="1:6">
      <c r="A448" s="8" t="s">
        <v>358</v>
      </c>
      <c r="B448" s="14" t="s">
        <v>471</v>
      </c>
      <c r="C448" s="16" t="s">
        <v>472</v>
      </c>
      <c r="D448" s="14">
        <v>1.8</v>
      </c>
      <c r="E448" s="8">
        <f t="shared" si="7"/>
        <v>2106</v>
      </c>
      <c r="F448" s="10"/>
    </row>
    <row r="449" spans="1:6">
      <c r="A449" s="8" t="s">
        <v>358</v>
      </c>
      <c r="B449" s="14" t="s">
        <v>473</v>
      </c>
      <c r="C449" s="16" t="s">
        <v>474</v>
      </c>
      <c r="D449" s="14">
        <v>3</v>
      </c>
      <c r="E449" s="8">
        <f t="shared" si="7"/>
        <v>3510</v>
      </c>
      <c r="F449" s="10"/>
    </row>
    <row r="450" spans="1:6">
      <c r="A450" s="8" t="s">
        <v>358</v>
      </c>
      <c r="B450" s="14" t="s">
        <v>475</v>
      </c>
      <c r="C450" s="14" t="s">
        <v>475</v>
      </c>
      <c r="D450" s="14">
        <v>0.5</v>
      </c>
      <c r="E450" s="8">
        <f t="shared" si="7"/>
        <v>585</v>
      </c>
      <c r="F450" s="10"/>
    </row>
    <row r="451" spans="1:6">
      <c r="A451" s="8" t="s">
        <v>358</v>
      </c>
      <c r="B451" s="14" t="s">
        <v>476</v>
      </c>
      <c r="C451" s="14" t="s">
        <v>476</v>
      </c>
      <c r="D451" s="14">
        <v>2.8</v>
      </c>
      <c r="E451" s="8">
        <f t="shared" si="7"/>
        <v>3276</v>
      </c>
      <c r="F451" s="10"/>
    </row>
    <row r="452" spans="1:6">
      <c r="A452" s="8" t="s">
        <v>358</v>
      </c>
      <c r="B452" s="14" t="s">
        <v>477</v>
      </c>
      <c r="C452" s="14" t="s">
        <v>477</v>
      </c>
      <c r="D452" s="14">
        <v>3.5</v>
      </c>
      <c r="E452" s="8">
        <f t="shared" si="7"/>
        <v>4095</v>
      </c>
      <c r="F452" s="10"/>
    </row>
    <row r="453" spans="1:6">
      <c r="A453" s="8" t="s">
        <v>358</v>
      </c>
      <c r="B453" s="14" t="s">
        <v>478</v>
      </c>
      <c r="C453" s="14" t="s">
        <v>478</v>
      </c>
      <c r="D453" s="14">
        <v>4.98</v>
      </c>
      <c r="E453" s="8">
        <f t="shared" si="7"/>
        <v>5826.6</v>
      </c>
      <c r="F453" s="10"/>
    </row>
    <row r="454" spans="1:6">
      <c r="A454" s="8" t="s">
        <v>358</v>
      </c>
      <c r="B454" s="14" t="s">
        <v>479</v>
      </c>
      <c r="C454" s="14" t="s">
        <v>479</v>
      </c>
      <c r="D454" s="14">
        <v>2.7</v>
      </c>
      <c r="E454" s="8">
        <f t="shared" si="7"/>
        <v>3159</v>
      </c>
      <c r="F454" s="10"/>
    </row>
    <row r="455" spans="1:6">
      <c r="A455" s="8" t="s">
        <v>358</v>
      </c>
      <c r="B455" s="14" t="s">
        <v>480</v>
      </c>
      <c r="C455" s="14" t="s">
        <v>480</v>
      </c>
      <c r="D455" s="14">
        <v>1.81</v>
      </c>
      <c r="E455" s="8">
        <f t="shared" si="7"/>
        <v>2117.7</v>
      </c>
      <c r="F455" s="10"/>
    </row>
    <row r="456" spans="1:6">
      <c r="A456" s="8" t="s">
        <v>358</v>
      </c>
      <c r="B456" s="14" t="s">
        <v>481</v>
      </c>
      <c r="C456" s="16" t="s">
        <v>482</v>
      </c>
      <c r="D456" s="14">
        <v>5.17</v>
      </c>
      <c r="E456" s="8">
        <f t="shared" si="7"/>
        <v>6048.9</v>
      </c>
      <c r="F456" s="10"/>
    </row>
    <row r="457" spans="1:6">
      <c r="A457" s="8" t="s">
        <v>358</v>
      </c>
      <c r="B457" s="14" t="s">
        <v>483</v>
      </c>
      <c r="C457" s="14" t="s">
        <v>483</v>
      </c>
      <c r="D457" s="14">
        <v>5</v>
      </c>
      <c r="E457" s="8">
        <f t="shared" si="7"/>
        <v>5850</v>
      </c>
      <c r="F457" s="10"/>
    </row>
    <row r="458" spans="1:6">
      <c r="A458" s="8" t="s">
        <v>358</v>
      </c>
      <c r="B458" s="14" t="s">
        <v>484</v>
      </c>
      <c r="C458" s="14" t="s">
        <v>484</v>
      </c>
      <c r="D458" s="14">
        <v>4.43</v>
      </c>
      <c r="E458" s="8">
        <f t="shared" si="7"/>
        <v>5183.1</v>
      </c>
      <c r="F458" s="10"/>
    </row>
    <row r="459" spans="1:6">
      <c r="A459" s="8" t="s">
        <v>358</v>
      </c>
      <c r="B459" s="14" t="s">
        <v>485</v>
      </c>
      <c r="C459" s="14" t="s">
        <v>485</v>
      </c>
      <c r="D459" s="14">
        <v>7.32</v>
      </c>
      <c r="E459" s="8">
        <f t="shared" si="7"/>
        <v>8564.4</v>
      </c>
      <c r="F459" s="10"/>
    </row>
    <row r="460" spans="1:6">
      <c r="A460" s="8" t="s">
        <v>358</v>
      </c>
      <c r="B460" s="14" t="s">
        <v>486</v>
      </c>
      <c r="C460" s="14" t="s">
        <v>486</v>
      </c>
      <c r="D460" s="14">
        <v>3.8</v>
      </c>
      <c r="E460" s="8">
        <f t="shared" si="7"/>
        <v>4446</v>
      </c>
      <c r="F460" s="10"/>
    </row>
    <row r="461" spans="1:6">
      <c r="A461" s="8" t="s">
        <v>358</v>
      </c>
      <c r="B461" s="14" t="s">
        <v>487</v>
      </c>
      <c r="C461" s="14" t="s">
        <v>487</v>
      </c>
      <c r="D461" s="14">
        <v>6.7</v>
      </c>
      <c r="E461" s="8">
        <f t="shared" si="7"/>
        <v>7839</v>
      </c>
      <c r="F461" s="10"/>
    </row>
    <row r="462" spans="1:6">
      <c r="A462" s="8" t="s">
        <v>358</v>
      </c>
      <c r="B462" s="14" t="s">
        <v>488</v>
      </c>
      <c r="C462" s="16" t="s">
        <v>489</v>
      </c>
      <c r="D462" s="14">
        <v>3.22</v>
      </c>
      <c r="E462" s="8">
        <f t="shared" si="7"/>
        <v>3767.4</v>
      </c>
      <c r="F462" s="10"/>
    </row>
    <row r="463" spans="1:6">
      <c r="A463" s="8" t="s">
        <v>358</v>
      </c>
      <c r="B463" s="14" t="s">
        <v>490</v>
      </c>
      <c r="C463" s="16" t="s">
        <v>489</v>
      </c>
      <c r="D463" s="14">
        <v>0.88</v>
      </c>
      <c r="E463" s="8">
        <f t="shared" ref="E463:E526" si="8">D463*1170</f>
        <v>1029.6</v>
      </c>
      <c r="F463" s="10"/>
    </row>
    <row r="464" spans="1:6">
      <c r="A464" s="8" t="s">
        <v>358</v>
      </c>
      <c r="B464" s="14" t="s">
        <v>491</v>
      </c>
      <c r="C464" s="16" t="s">
        <v>492</v>
      </c>
      <c r="D464" s="14">
        <v>5.52</v>
      </c>
      <c r="E464" s="8">
        <f t="shared" si="8"/>
        <v>6458.4</v>
      </c>
      <c r="F464" s="10"/>
    </row>
    <row r="465" spans="1:6">
      <c r="A465" s="8" t="s">
        <v>358</v>
      </c>
      <c r="B465" s="14" t="s">
        <v>493</v>
      </c>
      <c r="C465" s="16" t="s">
        <v>494</v>
      </c>
      <c r="D465" s="14">
        <v>4.69</v>
      </c>
      <c r="E465" s="8">
        <f t="shared" si="8"/>
        <v>5487.3</v>
      </c>
      <c r="F465" s="10"/>
    </row>
    <row r="466" spans="1:6">
      <c r="A466" s="8" t="s">
        <v>358</v>
      </c>
      <c r="B466" s="14" t="s">
        <v>495</v>
      </c>
      <c r="C466" s="16" t="s">
        <v>494</v>
      </c>
      <c r="D466" s="14">
        <v>1.63</v>
      </c>
      <c r="E466" s="8">
        <f t="shared" si="8"/>
        <v>1907.1</v>
      </c>
      <c r="F466" s="10"/>
    </row>
    <row r="467" spans="1:6">
      <c r="A467" s="8" t="s">
        <v>358</v>
      </c>
      <c r="B467" s="14" t="s">
        <v>496</v>
      </c>
      <c r="C467" s="14" t="s">
        <v>496</v>
      </c>
      <c r="D467" s="14">
        <v>4</v>
      </c>
      <c r="E467" s="8">
        <f t="shared" si="8"/>
        <v>4680</v>
      </c>
      <c r="F467" s="10"/>
    </row>
    <row r="468" spans="1:6">
      <c r="A468" s="8" t="s">
        <v>358</v>
      </c>
      <c r="B468" s="14" t="s">
        <v>497</v>
      </c>
      <c r="C468" s="14" t="s">
        <v>497</v>
      </c>
      <c r="D468" s="14">
        <v>1.2</v>
      </c>
      <c r="E468" s="8">
        <f t="shared" si="8"/>
        <v>1404</v>
      </c>
      <c r="F468" s="10"/>
    </row>
    <row r="469" spans="1:6">
      <c r="A469" s="8" t="s">
        <v>358</v>
      </c>
      <c r="B469" s="14" t="s">
        <v>498</v>
      </c>
      <c r="C469" s="14" t="s">
        <v>498</v>
      </c>
      <c r="D469" s="14">
        <v>0.7</v>
      </c>
      <c r="E469" s="8">
        <f t="shared" si="8"/>
        <v>819</v>
      </c>
      <c r="F469" s="10"/>
    </row>
    <row r="470" spans="1:6">
      <c r="A470" s="8" t="s">
        <v>358</v>
      </c>
      <c r="B470" s="14" t="s">
        <v>499</v>
      </c>
      <c r="C470" s="16" t="s">
        <v>500</v>
      </c>
      <c r="D470" s="14">
        <v>3.83</v>
      </c>
      <c r="E470" s="8">
        <f t="shared" si="8"/>
        <v>4481.1</v>
      </c>
      <c r="F470" s="10"/>
    </row>
    <row r="471" spans="1:6">
      <c r="A471" s="8" t="s">
        <v>358</v>
      </c>
      <c r="B471" s="14" t="s">
        <v>501</v>
      </c>
      <c r="C471" s="14" t="s">
        <v>501</v>
      </c>
      <c r="D471" s="14">
        <v>7.32</v>
      </c>
      <c r="E471" s="8">
        <f t="shared" si="8"/>
        <v>8564.4</v>
      </c>
      <c r="F471" s="10"/>
    </row>
    <row r="472" spans="1:6">
      <c r="A472" s="8" t="s">
        <v>358</v>
      </c>
      <c r="B472" s="14" t="s">
        <v>502</v>
      </c>
      <c r="C472" s="16" t="s">
        <v>500</v>
      </c>
      <c r="D472" s="14">
        <v>4.99</v>
      </c>
      <c r="E472" s="8">
        <f t="shared" si="8"/>
        <v>5838.3</v>
      </c>
      <c r="F472" s="10"/>
    </row>
    <row r="473" spans="1:6">
      <c r="A473" s="8" t="s">
        <v>358</v>
      </c>
      <c r="B473" s="14" t="s">
        <v>503</v>
      </c>
      <c r="C473" s="14" t="s">
        <v>503</v>
      </c>
      <c r="D473" s="14">
        <v>4.71</v>
      </c>
      <c r="E473" s="8">
        <f t="shared" si="8"/>
        <v>5510.7</v>
      </c>
      <c r="F473" s="10"/>
    </row>
    <row r="474" spans="1:6">
      <c r="A474" s="8" t="s">
        <v>358</v>
      </c>
      <c r="B474" s="14" t="s">
        <v>504</v>
      </c>
      <c r="C474" s="14" t="s">
        <v>504</v>
      </c>
      <c r="D474" s="14">
        <v>4.8</v>
      </c>
      <c r="E474" s="8">
        <f t="shared" si="8"/>
        <v>5616</v>
      </c>
      <c r="F474" s="10"/>
    </row>
    <row r="475" spans="1:6">
      <c r="A475" s="8" t="s">
        <v>358</v>
      </c>
      <c r="B475" s="14" t="s">
        <v>505</v>
      </c>
      <c r="C475" s="14" t="s">
        <v>505</v>
      </c>
      <c r="D475" s="14">
        <v>3.54</v>
      </c>
      <c r="E475" s="8">
        <f t="shared" si="8"/>
        <v>4141.8</v>
      </c>
      <c r="F475" s="10"/>
    </row>
    <row r="476" spans="1:6">
      <c r="A476" s="8" t="s">
        <v>358</v>
      </c>
      <c r="B476" s="14" t="s">
        <v>505</v>
      </c>
      <c r="C476" s="14" t="s">
        <v>505</v>
      </c>
      <c r="D476" s="14">
        <v>0.97</v>
      </c>
      <c r="E476" s="8">
        <f t="shared" si="8"/>
        <v>1134.9</v>
      </c>
      <c r="F476" s="10"/>
    </row>
    <row r="477" spans="1:6">
      <c r="A477" s="8" t="s">
        <v>358</v>
      </c>
      <c r="B477" s="14" t="s">
        <v>506</v>
      </c>
      <c r="C477" s="14" t="s">
        <v>506</v>
      </c>
      <c r="D477" s="14">
        <v>4.74</v>
      </c>
      <c r="E477" s="8">
        <f t="shared" si="8"/>
        <v>5545.8</v>
      </c>
      <c r="F477" s="10"/>
    </row>
    <row r="478" spans="1:6">
      <c r="A478" s="8" t="s">
        <v>358</v>
      </c>
      <c r="B478" s="14" t="s">
        <v>506</v>
      </c>
      <c r="C478" s="14" t="s">
        <v>506</v>
      </c>
      <c r="D478" s="14">
        <v>1.6</v>
      </c>
      <c r="E478" s="8">
        <f t="shared" si="8"/>
        <v>1872</v>
      </c>
      <c r="F478" s="10"/>
    </row>
    <row r="479" spans="1:6">
      <c r="A479" s="8" t="s">
        <v>358</v>
      </c>
      <c r="B479" s="14" t="s">
        <v>507</v>
      </c>
      <c r="C479" s="14" t="s">
        <v>507</v>
      </c>
      <c r="D479" s="14">
        <v>3.5</v>
      </c>
      <c r="E479" s="8">
        <f t="shared" si="8"/>
        <v>4095</v>
      </c>
      <c r="F479" s="10"/>
    </row>
    <row r="480" spans="1:6">
      <c r="A480" s="8" t="s">
        <v>358</v>
      </c>
      <c r="B480" s="14" t="s">
        <v>508</v>
      </c>
      <c r="C480" s="14" t="s">
        <v>508</v>
      </c>
      <c r="D480" s="14">
        <v>1.12</v>
      </c>
      <c r="E480" s="8">
        <f t="shared" si="8"/>
        <v>1310.4</v>
      </c>
      <c r="F480" s="10"/>
    </row>
    <row r="481" spans="1:6">
      <c r="A481" s="8" t="s">
        <v>358</v>
      </c>
      <c r="B481" s="14" t="s">
        <v>509</v>
      </c>
      <c r="C481" s="14" t="s">
        <v>509</v>
      </c>
      <c r="D481" s="14">
        <v>0.51</v>
      </c>
      <c r="E481" s="8">
        <f t="shared" si="8"/>
        <v>596.7</v>
      </c>
      <c r="F481" s="10"/>
    </row>
    <row r="482" spans="1:6">
      <c r="A482" s="8" t="s">
        <v>358</v>
      </c>
      <c r="B482" s="14" t="s">
        <v>510</v>
      </c>
      <c r="C482" s="14" t="s">
        <v>510</v>
      </c>
      <c r="D482" s="14">
        <v>1.19</v>
      </c>
      <c r="E482" s="8">
        <f t="shared" si="8"/>
        <v>1392.3</v>
      </c>
      <c r="F482" s="10"/>
    </row>
    <row r="483" spans="1:6">
      <c r="A483" s="8" t="s">
        <v>358</v>
      </c>
      <c r="B483" s="14" t="s">
        <v>466</v>
      </c>
      <c r="C483" s="14" t="s">
        <v>466</v>
      </c>
      <c r="D483" s="14">
        <v>0.51</v>
      </c>
      <c r="E483" s="8">
        <f t="shared" si="8"/>
        <v>596.7</v>
      </c>
      <c r="F483" s="10"/>
    </row>
    <row r="484" spans="1:6">
      <c r="A484" s="8" t="s">
        <v>358</v>
      </c>
      <c r="B484" s="14" t="s">
        <v>477</v>
      </c>
      <c r="C484" s="14" t="s">
        <v>477</v>
      </c>
      <c r="D484" s="14">
        <v>0.25</v>
      </c>
      <c r="E484" s="8">
        <f t="shared" si="8"/>
        <v>292.5</v>
      </c>
      <c r="F484" s="10"/>
    </row>
    <row r="485" spans="1:6">
      <c r="A485" s="8" t="s">
        <v>358</v>
      </c>
      <c r="B485" s="14" t="s">
        <v>511</v>
      </c>
      <c r="C485" s="14" t="s">
        <v>511</v>
      </c>
      <c r="D485" s="14">
        <v>0.293</v>
      </c>
      <c r="E485" s="8">
        <f t="shared" si="8"/>
        <v>342.81</v>
      </c>
      <c r="F485" s="10"/>
    </row>
    <row r="486" spans="1:6">
      <c r="A486" s="8" t="s">
        <v>358</v>
      </c>
      <c r="B486" s="14" t="s">
        <v>512</v>
      </c>
      <c r="C486" s="14" t="s">
        <v>512</v>
      </c>
      <c r="D486" s="14">
        <v>0.256</v>
      </c>
      <c r="E486" s="8">
        <f t="shared" si="8"/>
        <v>299.52</v>
      </c>
      <c r="F486" s="10"/>
    </row>
    <row r="487" spans="1:6">
      <c r="A487" s="8" t="s">
        <v>358</v>
      </c>
      <c r="B487" s="14" t="s">
        <v>513</v>
      </c>
      <c r="C487" s="14" t="s">
        <v>513</v>
      </c>
      <c r="D487" s="14">
        <v>0.5</v>
      </c>
      <c r="E487" s="8">
        <f t="shared" si="8"/>
        <v>585</v>
      </c>
      <c r="F487" s="10"/>
    </row>
    <row r="488" spans="1:6">
      <c r="A488" s="8" t="s">
        <v>358</v>
      </c>
      <c r="B488" s="14" t="s">
        <v>462</v>
      </c>
      <c r="C488" s="14" t="s">
        <v>462</v>
      </c>
      <c r="D488" s="14">
        <v>2.6</v>
      </c>
      <c r="E488" s="8">
        <f t="shared" si="8"/>
        <v>3042</v>
      </c>
      <c r="F488" s="10"/>
    </row>
    <row r="489" spans="1:6">
      <c r="A489" s="8" t="s">
        <v>358</v>
      </c>
      <c r="B489" s="14" t="s">
        <v>514</v>
      </c>
      <c r="C489" s="14" t="s">
        <v>514</v>
      </c>
      <c r="D489" s="14">
        <v>3.2</v>
      </c>
      <c r="E489" s="8">
        <f t="shared" si="8"/>
        <v>3744</v>
      </c>
      <c r="F489" s="10"/>
    </row>
    <row r="490" spans="1:6">
      <c r="A490" s="8" t="s">
        <v>358</v>
      </c>
      <c r="B490" s="14" t="s">
        <v>514</v>
      </c>
      <c r="C490" s="14" t="s">
        <v>514</v>
      </c>
      <c r="D490" s="14">
        <v>0.112</v>
      </c>
      <c r="E490" s="8">
        <f t="shared" si="8"/>
        <v>131.04</v>
      </c>
      <c r="F490" s="10"/>
    </row>
    <row r="491" spans="1:6">
      <c r="A491" s="8" t="s">
        <v>358</v>
      </c>
      <c r="B491" s="14" t="s">
        <v>515</v>
      </c>
      <c r="C491" s="14" t="s">
        <v>515</v>
      </c>
      <c r="D491" s="14">
        <v>0.97</v>
      </c>
      <c r="E491" s="8">
        <f t="shared" si="8"/>
        <v>1134.9</v>
      </c>
      <c r="F491" s="10"/>
    </row>
    <row r="492" spans="1:6">
      <c r="A492" s="8" t="s">
        <v>358</v>
      </c>
      <c r="B492" s="14" t="s">
        <v>516</v>
      </c>
      <c r="C492" s="14" t="s">
        <v>516</v>
      </c>
      <c r="D492" s="14">
        <v>1.38</v>
      </c>
      <c r="E492" s="8">
        <f t="shared" si="8"/>
        <v>1614.6</v>
      </c>
      <c r="F492" s="10"/>
    </row>
    <row r="493" spans="1:6">
      <c r="A493" s="8" t="s">
        <v>358</v>
      </c>
      <c r="B493" s="14" t="s">
        <v>517</v>
      </c>
      <c r="C493" s="14" t="s">
        <v>517</v>
      </c>
      <c r="D493" s="14">
        <v>0.13</v>
      </c>
      <c r="E493" s="8">
        <f t="shared" si="8"/>
        <v>152.1</v>
      </c>
      <c r="F493" s="10"/>
    </row>
    <row r="494" spans="1:6">
      <c r="A494" s="8" t="s">
        <v>358</v>
      </c>
      <c r="B494" s="14" t="s">
        <v>517</v>
      </c>
      <c r="C494" s="14" t="s">
        <v>517</v>
      </c>
      <c r="D494" s="14">
        <v>1.5</v>
      </c>
      <c r="E494" s="8">
        <f t="shared" si="8"/>
        <v>1755</v>
      </c>
      <c r="F494" s="10"/>
    </row>
    <row r="495" spans="1:6">
      <c r="A495" s="8" t="s">
        <v>358</v>
      </c>
      <c r="B495" s="14" t="s">
        <v>518</v>
      </c>
      <c r="C495" s="14" t="s">
        <v>518</v>
      </c>
      <c r="D495" s="14">
        <v>0.35</v>
      </c>
      <c r="E495" s="8">
        <f t="shared" si="8"/>
        <v>409.5</v>
      </c>
      <c r="F495" s="10"/>
    </row>
    <row r="496" spans="1:6">
      <c r="A496" s="8" t="s">
        <v>358</v>
      </c>
      <c r="B496" s="14" t="s">
        <v>518</v>
      </c>
      <c r="C496" s="14" t="s">
        <v>518</v>
      </c>
      <c r="D496" s="14">
        <v>4.03</v>
      </c>
      <c r="E496" s="8">
        <f t="shared" si="8"/>
        <v>4715.1</v>
      </c>
      <c r="F496" s="10"/>
    </row>
    <row r="497" spans="1:6">
      <c r="A497" s="8" t="s">
        <v>358</v>
      </c>
      <c r="B497" s="14" t="s">
        <v>518</v>
      </c>
      <c r="C497" s="14" t="s">
        <v>518</v>
      </c>
      <c r="D497" s="14">
        <v>5.82</v>
      </c>
      <c r="E497" s="8">
        <f t="shared" si="8"/>
        <v>6809.4</v>
      </c>
      <c r="F497" s="10"/>
    </row>
    <row r="498" spans="1:6">
      <c r="A498" s="8" t="s">
        <v>358</v>
      </c>
      <c r="B498" s="14" t="s">
        <v>519</v>
      </c>
      <c r="C498" s="14" t="s">
        <v>519</v>
      </c>
      <c r="D498" s="14">
        <v>6.26</v>
      </c>
      <c r="E498" s="8">
        <f t="shared" si="8"/>
        <v>7324.2</v>
      </c>
      <c r="F498" s="10"/>
    </row>
    <row r="499" spans="1:6">
      <c r="A499" s="8" t="s">
        <v>358</v>
      </c>
      <c r="B499" s="14" t="s">
        <v>519</v>
      </c>
      <c r="C499" s="14" t="s">
        <v>519</v>
      </c>
      <c r="D499" s="14">
        <v>1.8</v>
      </c>
      <c r="E499" s="8">
        <f t="shared" si="8"/>
        <v>2106</v>
      </c>
      <c r="F499" s="10"/>
    </row>
    <row r="500" spans="1:6">
      <c r="A500" s="8" t="s">
        <v>358</v>
      </c>
      <c r="B500" s="14" t="s">
        <v>520</v>
      </c>
      <c r="C500" s="14" t="s">
        <v>520</v>
      </c>
      <c r="D500" s="14">
        <v>2.57</v>
      </c>
      <c r="E500" s="8">
        <f t="shared" si="8"/>
        <v>3006.9</v>
      </c>
      <c r="F500" s="10"/>
    </row>
    <row r="501" spans="1:6">
      <c r="A501" s="8" t="s">
        <v>358</v>
      </c>
      <c r="B501" s="14" t="s">
        <v>520</v>
      </c>
      <c r="C501" s="14" t="s">
        <v>520</v>
      </c>
      <c r="D501" s="14">
        <v>0.064</v>
      </c>
      <c r="E501" s="8">
        <f t="shared" si="8"/>
        <v>74.88</v>
      </c>
      <c r="F501" s="10"/>
    </row>
    <row r="502" spans="1:6">
      <c r="A502" s="8" t="s">
        <v>358</v>
      </c>
      <c r="B502" s="14" t="s">
        <v>521</v>
      </c>
      <c r="C502" s="16" t="s">
        <v>522</v>
      </c>
      <c r="D502" s="14">
        <v>0.44</v>
      </c>
      <c r="E502" s="8">
        <f t="shared" si="8"/>
        <v>514.8</v>
      </c>
      <c r="F502" s="10"/>
    </row>
    <row r="503" spans="1:6">
      <c r="A503" s="8" t="s">
        <v>358</v>
      </c>
      <c r="B503" s="14" t="s">
        <v>523</v>
      </c>
      <c r="C503" s="14" t="s">
        <v>523</v>
      </c>
      <c r="D503" s="14">
        <v>0.06</v>
      </c>
      <c r="E503" s="8">
        <f t="shared" si="8"/>
        <v>70.2</v>
      </c>
      <c r="F503" s="10"/>
    </row>
    <row r="504" spans="1:6">
      <c r="A504" s="8" t="s">
        <v>358</v>
      </c>
      <c r="B504" s="14" t="s">
        <v>523</v>
      </c>
      <c r="C504" s="14" t="s">
        <v>523</v>
      </c>
      <c r="D504" s="14">
        <v>5.34</v>
      </c>
      <c r="E504" s="8">
        <f t="shared" si="8"/>
        <v>6247.8</v>
      </c>
      <c r="F504" s="10"/>
    </row>
    <row r="505" spans="1:6">
      <c r="A505" s="8" t="s">
        <v>358</v>
      </c>
      <c r="B505" s="14" t="s">
        <v>524</v>
      </c>
      <c r="C505" s="14" t="s">
        <v>524</v>
      </c>
      <c r="D505" s="14">
        <v>0.5</v>
      </c>
      <c r="E505" s="8">
        <f t="shared" si="8"/>
        <v>585</v>
      </c>
      <c r="F505" s="10"/>
    </row>
    <row r="506" spans="1:6">
      <c r="A506" s="8" t="s">
        <v>358</v>
      </c>
      <c r="B506" s="14" t="s">
        <v>524</v>
      </c>
      <c r="C506" s="14" t="s">
        <v>524</v>
      </c>
      <c r="D506" s="14">
        <v>3.82</v>
      </c>
      <c r="E506" s="8">
        <f t="shared" si="8"/>
        <v>4469.4</v>
      </c>
      <c r="F506" s="10"/>
    </row>
    <row r="507" spans="1:6">
      <c r="A507" s="8" t="s">
        <v>358</v>
      </c>
      <c r="B507" s="14" t="s">
        <v>525</v>
      </c>
      <c r="C507" s="14" t="s">
        <v>525</v>
      </c>
      <c r="D507" s="14">
        <v>0.25</v>
      </c>
      <c r="E507" s="8">
        <f t="shared" si="8"/>
        <v>292.5</v>
      </c>
      <c r="F507" s="10"/>
    </row>
    <row r="508" spans="1:6">
      <c r="A508" s="8" t="s">
        <v>358</v>
      </c>
      <c r="B508" s="14" t="s">
        <v>525</v>
      </c>
      <c r="C508" s="14" t="s">
        <v>525</v>
      </c>
      <c r="D508" s="14">
        <v>2.8</v>
      </c>
      <c r="E508" s="8">
        <f t="shared" si="8"/>
        <v>3276</v>
      </c>
      <c r="F508" s="10"/>
    </row>
    <row r="509" spans="1:6">
      <c r="A509" s="8" t="s">
        <v>358</v>
      </c>
      <c r="B509" s="14" t="s">
        <v>526</v>
      </c>
      <c r="C509" s="14" t="s">
        <v>526</v>
      </c>
      <c r="D509" s="14">
        <v>4.85</v>
      </c>
      <c r="E509" s="8">
        <f t="shared" si="8"/>
        <v>5674.5</v>
      </c>
      <c r="F509" s="10"/>
    </row>
    <row r="510" spans="1:6">
      <c r="A510" s="8" t="s">
        <v>358</v>
      </c>
      <c r="B510" s="14" t="s">
        <v>526</v>
      </c>
      <c r="C510" s="14" t="s">
        <v>526</v>
      </c>
      <c r="D510" s="14">
        <v>1.59</v>
      </c>
      <c r="E510" s="8">
        <f t="shared" si="8"/>
        <v>1860.3</v>
      </c>
      <c r="F510" s="10"/>
    </row>
    <row r="511" spans="1:6">
      <c r="A511" s="8" t="s">
        <v>358</v>
      </c>
      <c r="B511" s="14" t="s">
        <v>527</v>
      </c>
      <c r="C511" s="14" t="s">
        <v>527</v>
      </c>
      <c r="D511" s="14">
        <v>2</v>
      </c>
      <c r="E511" s="8">
        <f t="shared" si="8"/>
        <v>2340</v>
      </c>
      <c r="F511" s="10"/>
    </row>
    <row r="512" spans="1:6">
      <c r="A512" s="8" t="s">
        <v>358</v>
      </c>
      <c r="B512" s="14" t="s">
        <v>527</v>
      </c>
      <c r="C512" s="14" t="s">
        <v>527</v>
      </c>
      <c r="D512" s="14">
        <v>7.03</v>
      </c>
      <c r="E512" s="8">
        <f t="shared" si="8"/>
        <v>8225.1</v>
      </c>
      <c r="F512" s="10"/>
    </row>
    <row r="513" spans="1:6">
      <c r="A513" s="8" t="s">
        <v>358</v>
      </c>
      <c r="B513" s="14" t="s">
        <v>527</v>
      </c>
      <c r="C513" s="14" t="s">
        <v>527</v>
      </c>
      <c r="D513" s="14">
        <v>1.5</v>
      </c>
      <c r="E513" s="8">
        <f t="shared" si="8"/>
        <v>1755</v>
      </c>
      <c r="F513" s="10"/>
    </row>
    <row r="514" spans="1:6">
      <c r="A514" s="8" t="s">
        <v>358</v>
      </c>
      <c r="B514" s="14" t="s">
        <v>528</v>
      </c>
      <c r="C514" s="14" t="s">
        <v>528</v>
      </c>
      <c r="D514" s="14">
        <v>0.25</v>
      </c>
      <c r="E514" s="8">
        <f t="shared" si="8"/>
        <v>292.5</v>
      </c>
      <c r="F514" s="10"/>
    </row>
    <row r="515" spans="1:6">
      <c r="A515" s="8" t="s">
        <v>358</v>
      </c>
      <c r="B515" s="14" t="s">
        <v>529</v>
      </c>
      <c r="C515" s="14" t="s">
        <v>529</v>
      </c>
      <c r="D515" s="14">
        <v>2.38</v>
      </c>
      <c r="E515" s="8">
        <f t="shared" si="8"/>
        <v>2784.6</v>
      </c>
      <c r="F515" s="10"/>
    </row>
    <row r="516" spans="1:6">
      <c r="A516" s="8" t="s">
        <v>358</v>
      </c>
      <c r="B516" s="14" t="s">
        <v>529</v>
      </c>
      <c r="C516" s="14" t="s">
        <v>529</v>
      </c>
      <c r="D516" s="14">
        <v>3.36</v>
      </c>
      <c r="E516" s="8">
        <f t="shared" si="8"/>
        <v>3931.2</v>
      </c>
      <c r="F516" s="10"/>
    </row>
    <row r="517" spans="1:6">
      <c r="A517" s="8" t="s">
        <v>358</v>
      </c>
      <c r="B517" s="14" t="s">
        <v>530</v>
      </c>
      <c r="C517" s="14" t="s">
        <v>530</v>
      </c>
      <c r="D517" s="14">
        <v>0.7</v>
      </c>
      <c r="E517" s="8">
        <f t="shared" si="8"/>
        <v>819</v>
      </c>
      <c r="F517" s="10"/>
    </row>
    <row r="518" spans="1:6">
      <c r="A518" s="8" t="s">
        <v>358</v>
      </c>
      <c r="B518" s="14" t="s">
        <v>531</v>
      </c>
      <c r="C518" s="14" t="s">
        <v>531</v>
      </c>
      <c r="D518" s="14">
        <v>2.94</v>
      </c>
      <c r="E518" s="8">
        <f t="shared" si="8"/>
        <v>3439.8</v>
      </c>
      <c r="F518" s="10"/>
    </row>
    <row r="519" spans="1:6">
      <c r="A519" s="8" t="s">
        <v>358</v>
      </c>
      <c r="B519" s="14" t="s">
        <v>531</v>
      </c>
      <c r="C519" s="14" t="s">
        <v>531</v>
      </c>
      <c r="D519" s="14">
        <v>1.46</v>
      </c>
      <c r="E519" s="8">
        <f t="shared" si="8"/>
        <v>1708.2</v>
      </c>
      <c r="F519" s="10"/>
    </row>
    <row r="520" spans="1:6">
      <c r="A520" s="8" t="s">
        <v>358</v>
      </c>
      <c r="B520" s="14" t="s">
        <v>532</v>
      </c>
      <c r="C520" s="14" t="s">
        <v>532</v>
      </c>
      <c r="D520" s="14">
        <v>6.05</v>
      </c>
      <c r="E520" s="8">
        <f t="shared" si="8"/>
        <v>7078.5</v>
      </c>
      <c r="F520" s="10"/>
    </row>
    <row r="521" spans="1:6">
      <c r="A521" s="8" t="s">
        <v>358</v>
      </c>
      <c r="B521" s="14" t="s">
        <v>532</v>
      </c>
      <c r="C521" s="14" t="s">
        <v>532</v>
      </c>
      <c r="D521" s="14">
        <v>4.54</v>
      </c>
      <c r="E521" s="8">
        <f t="shared" si="8"/>
        <v>5311.8</v>
      </c>
      <c r="F521" s="10"/>
    </row>
    <row r="522" spans="1:6">
      <c r="A522" s="8" t="s">
        <v>358</v>
      </c>
      <c r="B522" s="14" t="s">
        <v>533</v>
      </c>
      <c r="C522" s="14" t="s">
        <v>533</v>
      </c>
      <c r="D522" s="14">
        <v>5.09</v>
      </c>
      <c r="E522" s="8">
        <f t="shared" si="8"/>
        <v>5955.3</v>
      </c>
      <c r="F522" s="10"/>
    </row>
    <row r="523" spans="1:6">
      <c r="A523" s="8" t="s">
        <v>358</v>
      </c>
      <c r="B523" s="14" t="s">
        <v>533</v>
      </c>
      <c r="C523" s="14" t="s">
        <v>533</v>
      </c>
      <c r="D523" s="14">
        <v>0.4</v>
      </c>
      <c r="E523" s="8">
        <f t="shared" si="8"/>
        <v>468</v>
      </c>
      <c r="F523" s="10"/>
    </row>
    <row r="524" spans="1:6">
      <c r="A524" s="8" t="s">
        <v>358</v>
      </c>
      <c r="B524" s="14" t="s">
        <v>533</v>
      </c>
      <c r="C524" s="14" t="s">
        <v>533</v>
      </c>
      <c r="D524" s="14">
        <v>2</v>
      </c>
      <c r="E524" s="8">
        <f t="shared" si="8"/>
        <v>2340</v>
      </c>
      <c r="F524" s="10"/>
    </row>
    <row r="525" spans="1:6">
      <c r="A525" s="8" t="s">
        <v>358</v>
      </c>
      <c r="B525" s="14" t="s">
        <v>534</v>
      </c>
      <c r="C525" s="14" t="s">
        <v>534</v>
      </c>
      <c r="D525" s="14">
        <v>2.19</v>
      </c>
      <c r="E525" s="8">
        <f t="shared" si="8"/>
        <v>2562.3</v>
      </c>
      <c r="F525" s="10"/>
    </row>
    <row r="526" spans="1:6">
      <c r="A526" s="8" t="s">
        <v>358</v>
      </c>
      <c r="B526" s="14" t="s">
        <v>534</v>
      </c>
      <c r="C526" s="14" t="s">
        <v>534</v>
      </c>
      <c r="D526" s="14">
        <v>3.24</v>
      </c>
      <c r="E526" s="8">
        <f t="shared" si="8"/>
        <v>3790.8</v>
      </c>
      <c r="F526" s="10"/>
    </row>
    <row r="527" spans="1:6">
      <c r="A527" s="8" t="s">
        <v>358</v>
      </c>
      <c r="B527" s="14" t="s">
        <v>535</v>
      </c>
      <c r="C527" s="14" t="s">
        <v>535</v>
      </c>
      <c r="D527" s="14">
        <v>4.38</v>
      </c>
      <c r="E527" s="8">
        <f t="shared" ref="E527:E590" si="9">D527*1170</f>
        <v>5124.6</v>
      </c>
      <c r="F527" s="10"/>
    </row>
    <row r="528" spans="1:6">
      <c r="A528" s="8" t="s">
        <v>358</v>
      </c>
      <c r="B528" s="14" t="s">
        <v>536</v>
      </c>
      <c r="C528" s="14" t="s">
        <v>536</v>
      </c>
      <c r="D528" s="14">
        <v>3.14</v>
      </c>
      <c r="E528" s="8">
        <f t="shared" si="9"/>
        <v>3673.8</v>
      </c>
      <c r="F528" s="10"/>
    </row>
    <row r="529" spans="1:6">
      <c r="A529" s="8" t="s">
        <v>358</v>
      </c>
      <c r="B529" s="14" t="s">
        <v>537</v>
      </c>
      <c r="C529" s="14" t="s">
        <v>537</v>
      </c>
      <c r="D529" s="14">
        <v>1.66</v>
      </c>
      <c r="E529" s="8">
        <f t="shared" si="9"/>
        <v>1942.2</v>
      </c>
      <c r="F529" s="10"/>
    </row>
    <row r="530" spans="1:6">
      <c r="A530" s="8" t="s">
        <v>358</v>
      </c>
      <c r="B530" s="14" t="s">
        <v>538</v>
      </c>
      <c r="C530" s="14" t="s">
        <v>538</v>
      </c>
      <c r="D530" s="14">
        <v>1.38</v>
      </c>
      <c r="E530" s="8">
        <f t="shared" si="9"/>
        <v>1614.6</v>
      </c>
      <c r="F530" s="10"/>
    </row>
    <row r="531" spans="1:6">
      <c r="A531" s="8" t="s">
        <v>358</v>
      </c>
      <c r="B531" s="14" t="s">
        <v>539</v>
      </c>
      <c r="C531" s="14" t="s">
        <v>539</v>
      </c>
      <c r="D531" s="14">
        <v>1.45</v>
      </c>
      <c r="E531" s="8">
        <f t="shared" si="9"/>
        <v>1696.5</v>
      </c>
      <c r="F531" s="10"/>
    </row>
    <row r="532" spans="1:6">
      <c r="A532" s="8" t="s">
        <v>358</v>
      </c>
      <c r="B532" s="14" t="s">
        <v>539</v>
      </c>
      <c r="C532" s="14" t="s">
        <v>539</v>
      </c>
      <c r="D532" s="14">
        <v>5.37</v>
      </c>
      <c r="E532" s="8">
        <f t="shared" si="9"/>
        <v>6282.9</v>
      </c>
      <c r="F532" s="10"/>
    </row>
    <row r="533" spans="1:6">
      <c r="A533" s="8" t="s">
        <v>358</v>
      </c>
      <c r="B533" s="14" t="s">
        <v>540</v>
      </c>
      <c r="C533" s="14" t="s">
        <v>540</v>
      </c>
      <c r="D533" s="14">
        <v>2.86</v>
      </c>
      <c r="E533" s="8">
        <f t="shared" si="9"/>
        <v>3346.2</v>
      </c>
      <c r="F533" s="10"/>
    </row>
    <row r="534" spans="1:6">
      <c r="A534" s="8" t="s">
        <v>358</v>
      </c>
      <c r="B534" s="14" t="s">
        <v>540</v>
      </c>
      <c r="C534" s="14" t="s">
        <v>540</v>
      </c>
      <c r="D534" s="14">
        <v>5.38</v>
      </c>
      <c r="E534" s="8">
        <f t="shared" si="9"/>
        <v>6294.6</v>
      </c>
      <c r="F534" s="10"/>
    </row>
    <row r="535" spans="1:6">
      <c r="A535" s="8" t="s">
        <v>358</v>
      </c>
      <c r="B535" s="14" t="s">
        <v>541</v>
      </c>
      <c r="C535" s="14" t="s">
        <v>541</v>
      </c>
      <c r="D535" s="14">
        <v>4.21</v>
      </c>
      <c r="E535" s="8">
        <f t="shared" si="9"/>
        <v>4925.7</v>
      </c>
      <c r="F535" s="10"/>
    </row>
    <row r="536" spans="1:6">
      <c r="A536" s="8" t="s">
        <v>358</v>
      </c>
      <c r="B536" s="14" t="s">
        <v>542</v>
      </c>
      <c r="C536" s="14" t="s">
        <v>542</v>
      </c>
      <c r="D536" s="14">
        <v>0.82</v>
      </c>
      <c r="E536" s="8">
        <f t="shared" si="9"/>
        <v>959.4</v>
      </c>
      <c r="F536" s="10"/>
    </row>
    <row r="537" spans="1:6">
      <c r="A537" s="8" t="s">
        <v>358</v>
      </c>
      <c r="B537" s="14" t="s">
        <v>542</v>
      </c>
      <c r="C537" s="14" t="s">
        <v>542</v>
      </c>
      <c r="D537" s="14">
        <v>3.7</v>
      </c>
      <c r="E537" s="8">
        <f t="shared" si="9"/>
        <v>4329</v>
      </c>
      <c r="F537" s="10"/>
    </row>
    <row r="538" spans="1:6">
      <c r="A538" s="8" t="s">
        <v>358</v>
      </c>
      <c r="B538" s="14" t="s">
        <v>543</v>
      </c>
      <c r="C538" s="14" t="s">
        <v>543</v>
      </c>
      <c r="D538" s="14">
        <v>1.47</v>
      </c>
      <c r="E538" s="8">
        <f t="shared" si="9"/>
        <v>1719.9</v>
      </c>
      <c r="F538" s="10"/>
    </row>
    <row r="539" spans="1:6">
      <c r="A539" s="8" t="s">
        <v>358</v>
      </c>
      <c r="B539" s="14" t="s">
        <v>543</v>
      </c>
      <c r="C539" s="14" t="s">
        <v>543</v>
      </c>
      <c r="D539" s="14">
        <v>0.073</v>
      </c>
      <c r="E539" s="8">
        <f t="shared" si="9"/>
        <v>85.41</v>
      </c>
      <c r="F539" s="10"/>
    </row>
    <row r="540" spans="1:6">
      <c r="A540" s="8" t="s">
        <v>358</v>
      </c>
      <c r="B540" s="14" t="s">
        <v>544</v>
      </c>
      <c r="C540" s="16" t="s">
        <v>545</v>
      </c>
      <c r="D540" s="14">
        <v>3.24</v>
      </c>
      <c r="E540" s="8">
        <f t="shared" si="9"/>
        <v>3790.8</v>
      </c>
      <c r="F540" s="10"/>
    </row>
    <row r="541" spans="1:6">
      <c r="A541" s="8" t="s">
        <v>358</v>
      </c>
      <c r="B541" s="14" t="s">
        <v>546</v>
      </c>
      <c r="C541" s="14" t="s">
        <v>546</v>
      </c>
      <c r="D541" s="14">
        <v>2.9</v>
      </c>
      <c r="E541" s="8">
        <f t="shared" si="9"/>
        <v>3393</v>
      </c>
      <c r="F541" s="10"/>
    </row>
    <row r="542" spans="1:6">
      <c r="A542" s="8" t="s">
        <v>358</v>
      </c>
      <c r="B542" s="14" t="s">
        <v>546</v>
      </c>
      <c r="C542" s="14" t="s">
        <v>546</v>
      </c>
      <c r="D542" s="14">
        <v>3.1</v>
      </c>
      <c r="E542" s="8">
        <f t="shared" si="9"/>
        <v>3627</v>
      </c>
      <c r="F542" s="10"/>
    </row>
    <row r="543" spans="1:6">
      <c r="A543" s="8" t="s">
        <v>358</v>
      </c>
      <c r="B543" s="14" t="s">
        <v>547</v>
      </c>
      <c r="C543" s="14" t="s">
        <v>547</v>
      </c>
      <c r="D543" s="14">
        <v>0.9</v>
      </c>
      <c r="E543" s="8">
        <f t="shared" si="9"/>
        <v>1053</v>
      </c>
      <c r="F543" s="10"/>
    </row>
    <row r="544" spans="1:6">
      <c r="A544" s="8" t="s">
        <v>358</v>
      </c>
      <c r="B544" s="14" t="s">
        <v>548</v>
      </c>
      <c r="C544" s="14" t="s">
        <v>548</v>
      </c>
      <c r="D544" s="14">
        <v>1.12</v>
      </c>
      <c r="E544" s="8">
        <f t="shared" si="9"/>
        <v>1310.4</v>
      </c>
      <c r="F544" s="10"/>
    </row>
    <row r="545" spans="1:6">
      <c r="A545" s="8" t="s">
        <v>358</v>
      </c>
      <c r="B545" s="14" t="s">
        <v>549</v>
      </c>
      <c r="C545" s="14" t="s">
        <v>549</v>
      </c>
      <c r="D545" s="14">
        <v>4.4</v>
      </c>
      <c r="E545" s="8">
        <f t="shared" si="9"/>
        <v>5148</v>
      </c>
      <c r="F545" s="10"/>
    </row>
    <row r="546" spans="1:6">
      <c r="A546" s="8" t="s">
        <v>358</v>
      </c>
      <c r="B546" s="14" t="s">
        <v>549</v>
      </c>
      <c r="C546" s="14" t="s">
        <v>549</v>
      </c>
      <c r="D546" s="14">
        <v>1.38</v>
      </c>
      <c r="E546" s="8">
        <f t="shared" si="9"/>
        <v>1614.6</v>
      </c>
      <c r="F546" s="10"/>
    </row>
    <row r="547" spans="1:6">
      <c r="A547" s="8" t="s">
        <v>358</v>
      </c>
      <c r="B547" s="14" t="s">
        <v>549</v>
      </c>
      <c r="C547" s="14" t="s">
        <v>549</v>
      </c>
      <c r="D547" s="14">
        <v>1.12</v>
      </c>
      <c r="E547" s="8">
        <f t="shared" si="9"/>
        <v>1310.4</v>
      </c>
      <c r="F547" s="10"/>
    </row>
    <row r="548" spans="1:6">
      <c r="A548" s="8" t="s">
        <v>358</v>
      </c>
      <c r="B548" s="14" t="s">
        <v>550</v>
      </c>
      <c r="C548" s="14" t="s">
        <v>550</v>
      </c>
      <c r="D548" s="14">
        <v>3.3</v>
      </c>
      <c r="E548" s="8">
        <f t="shared" si="9"/>
        <v>3861</v>
      </c>
      <c r="F548" s="10"/>
    </row>
    <row r="549" spans="1:6">
      <c r="A549" s="8" t="s">
        <v>358</v>
      </c>
      <c r="B549" s="14" t="s">
        <v>551</v>
      </c>
      <c r="C549" s="14" t="s">
        <v>551</v>
      </c>
      <c r="D549" s="14">
        <v>1.47</v>
      </c>
      <c r="E549" s="8">
        <f t="shared" si="9"/>
        <v>1719.9</v>
      </c>
      <c r="F549" s="10"/>
    </row>
    <row r="550" spans="1:6">
      <c r="A550" s="8" t="s">
        <v>358</v>
      </c>
      <c r="B550" s="14" t="s">
        <v>552</v>
      </c>
      <c r="C550" s="14" t="s">
        <v>552</v>
      </c>
      <c r="D550" s="14">
        <v>1.62</v>
      </c>
      <c r="E550" s="8">
        <f t="shared" si="9"/>
        <v>1895.4</v>
      </c>
      <c r="F550" s="10"/>
    </row>
    <row r="551" spans="1:6">
      <c r="A551" s="8" t="s">
        <v>358</v>
      </c>
      <c r="B551" s="14" t="s">
        <v>552</v>
      </c>
      <c r="C551" s="14" t="s">
        <v>552</v>
      </c>
      <c r="D551" s="14">
        <v>2.6</v>
      </c>
      <c r="E551" s="8">
        <f t="shared" si="9"/>
        <v>3042</v>
      </c>
      <c r="F551" s="10"/>
    </row>
    <row r="552" spans="1:6">
      <c r="A552" s="8" t="s">
        <v>358</v>
      </c>
      <c r="B552" s="14" t="s">
        <v>553</v>
      </c>
      <c r="C552" s="14" t="s">
        <v>553</v>
      </c>
      <c r="D552" s="14">
        <v>10.34</v>
      </c>
      <c r="E552" s="8">
        <f t="shared" si="9"/>
        <v>12097.8</v>
      </c>
      <c r="F552" s="10"/>
    </row>
    <row r="553" spans="1:6">
      <c r="A553" s="8" t="s">
        <v>358</v>
      </c>
      <c r="B553" s="14" t="s">
        <v>553</v>
      </c>
      <c r="C553" s="14" t="s">
        <v>553</v>
      </c>
      <c r="D553" s="14">
        <v>3.49</v>
      </c>
      <c r="E553" s="8">
        <f t="shared" si="9"/>
        <v>4083.3</v>
      </c>
      <c r="F553" s="10"/>
    </row>
    <row r="554" spans="1:6">
      <c r="A554" s="8" t="s">
        <v>358</v>
      </c>
      <c r="B554" s="14" t="s">
        <v>554</v>
      </c>
      <c r="C554" s="14" t="s">
        <v>554</v>
      </c>
      <c r="D554" s="14">
        <v>4.47</v>
      </c>
      <c r="E554" s="8">
        <f t="shared" si="9"/>
        <v>5229.9</v>
      </c>
      <c r="F554" s="10"/>
    </row>
    <row r="555" spans="1:6">
      <c r="A555" s="8" t="s">
        <v>358</v>
      </c>
      <c r="B555" s="14" t="s">
        <v>555</v>
      </c>
      <c r="C555" s="14" t="s">
        <v>555</v>
      </c>
      <c r="D555" s="14">
        <v>5.14</v>
      </c>
      <c r="E555" s="8">
        <f t="shared" si="9"/>
        <v>6013.8</v>
      </c>
      <c r="F555" s="10"/>
    </row>
    <row r="556" spans="1:6">
      <c r="A556" s="8" t="s">
        <v>358</v>
      </c>
      <c r="B556" s="14" t="s">
        <v>555</v>
      </c>
      <c r="C556" s="14" t="s">
        <v>555</v>
      </c>
      <c r="D556" s="14">
        <v>1</v>
      </c>
      <c r="E556" s="8">
        <f t="shared" si="9"/>
        <v>1170</v>
      </c>
      <c r="F556" s="10"/>
    </row>
    <row r="557" spans="1:6">
      <c r="A557" s="8" t="s">
        <v>358</v>
      </c>
      <c r="B557" s="14" t="s">
        <v>556</v>
      </c>
      <c r="C557" s="14" t="s">
        <v>556</v>
      </c>
      <c r="D557" s="14">
        <v>2.99</v>
      </c>
      <c r="E557" s="8">
        <f t="shared" si="9"/>
        <v>3498.3</v>
      </c>
      <c r="F557" s="10"/>
    </row>
    <row r="558" spans="1:6">
      <c r="A558" s="8" t="s">
        <v>358</v>
      </c>
      <c r="B558" s="14" t="s">
        <v>557</v>
      </c>
      <c r="C558" s="14" t="s">
        <v>557</v>
      </c>
      <c r="D558" s="14">
        <v>3.77</v>
      </c>
      <c r="E558" s="8">
        <f t="shared" si="9"/>
        <v>4410.9</v>
      </c>
      <c r="F558" s="10"/>
    </row>
    <row r="559" spans="1:6">
      <c r="A559" s="8" t="s">
        <v>358</v>
      </c>
      <c r="B559" s="14" t="s">
        <v>558</v>
      </c>
      <c r="C559" s="14" t="s">
        <v>558</v>
      </c>
      <c r="D559" s="14">
        <v>1.6</v>
      </c>
      <c r="E559" s="8">
        <f t="shared" si="9"/>
        <v>1872</v>
      </c>
      <c r="F559" s="10"/>
    </row>
    <row r="560" spans="1:6">
      <c r="A560" s="8" t="s">
        <v>358</v>
      </c>
      <c r="B560" s="14" t="s">
        <v>559</v>
      </c>
      <c r="C560" s="14" t="s">
        <v>559</v>
      </c>
      <c r="D560" s="14">
        <v>6.8</v>
      </c>
      <c r="E560" s="8">
        <f t="shared" si="9"/>
        <v>7956</v>
      </c>
      <c r="F560" s="10"/>
    </row>
    <row r="561" spans="1:6">
      <c r="A561" s="8" t="s">
        <v>358</v>
      </c>
      <c r="B561" s="14" t="s">
        <v>560</v>
      </c>
      <c r="C561" s="14" t="s">
        <v>560</v>
      </c>
      <c r="D561" s="14">
        <v>2.1</v>
      </c>
      <c r="E561" s="8">
        <f t="shared" si="9"/>
        <v>2457</v>
      </c>
      <c r="F561" s="10"/>
    </row>
    <row r="562" spans="1:6">
      <c r="A562" s="8" t="s">
        <v>358</v>
      </c>
      <c r="B562" s="14" t="s">
        <v>560</v>
      </c>
      <c r="C562" s="14" t="s">
        <v>560</v>
      </c>
      <c r="D562" s="14">
        <v>1.59</v>
      </c>
      <c r="E562" s="8">
        <f t="shared" si="9"/>
        <v>1860.3</v>
      </c>
      <c r="F562" s="10"/>
    </row>
    <row r="563" spans="1:6">
      <c r="A563" s="8" t="s">
        <v>358</v>
      </c>
      <c r="B563" s="14" t="s">
        <v>561</v>
      </c>
      <c r="C563" s="14" t="s">
        <v>561</v>
      </c>
      <c r="D563" s="14">
        <v>1.4</v>
      </c>
      <c r="E563" s="8">
        <f t="shared" si="9"/>
        <v>1638</v>
      </c>
      <c r="F563" s="10"/>
    </row>
    <row r="564" spans="1:6">
      <c r="A564" s="8" t="s">
        <v>358</v>
      </c>
      <c r="B564" s="14" t="s">
        <v>562</v>
      </c>
      <c r="C564" s="14" t="s">
        <v>562</v>
      </c>
      <c r="D564" s="14">
        <v>0.1</v>
      </c>
      <c r="E564" s="8">
        <f t="shared" si="9"/>
        <v>117</v>
      </c>
      <c r="F564" s="10"/>
    </row>
    <row r="565" spans="1:6">
      <c r="A565" s="8" t="s">
        <v>358</v>
      </c>
      <c r="B565" s="14" t="s">
        <v>563</v>
      </c>
      <c r="C565" s="14" t="s">
        <v>563</v>
      </c>
      <c r="D565" s="14">
        <v>1.1</v>
      </c>
      <c r="E565" s="8">
        <f t="shared" si="9"/>
        <v>1287</v>
      </c>
      <c r="F565" s="10"/>
    </row>
    <row r="566" spans="1:6">
      <c r="A566" s="8" t="s">
        <v>358</v>
      </c>
      <c r="B566" s="14" t="s">
        <v>563</v>
      </c>
      <c r="C566" s="14" t="s">
        <v>563</v>
      </c>
      <c r="D566" s="14">
        <v>1.2</v>
      </c>
      <c r="E566" s="8">
        <f t="shared" si="9"/>
        <v>1404</v>
      </c>
      <c r="F566" s="10"/>
    </row>
    <row r="567" spans="1:6">
      <c r="A567" s="8" t="s">
        <v>358</v>
      </c>
      <c r="B567" s="14" t="s">
        <v>564</v>
      </c>
      <c r="C567" s="14" t="s">
        <v>564</v>
      </c>
      <c r="D567" s="14">
        <v>6.38</v>
      </c>
      <c r="E567" s="8">
        <f t="shared" si="9"/>
        <v>7464.6</v>
      </c>
      <c r="F567" s="10"/>
    </row>
    <row r="568" spans="1:6">
      <c r="A568" s="8" t="s">
        <v>358</v>
      </c>
      <c r="B568" s="14" t="s">
        <v>565</v>
      </c>
      <c r="C568" s="14" t="s">
        <v>565</v>
      </c>
      <c r="D568" s="14">
        <v>4.17</v>
      </c>
      <c r="E568" s="8">
        <f t="shared" si="9"/>
        <v>4878.9</v>
      </c>
      <c r="F568" s="10"/>
    </row>
    <row r="569" spans="1:6">
      <c r="A569" s="8" t="s">
        <v>358</v>
      </c>
      <c r="B569" s="14" t="s">
        <v>566</v>
      </c>
      <c r="C569" s="14" t="s">
        <v>566</v>
      </c>
      <c r="D569" s="14">
        <v>4.63</v>
      </c>
      <c r="E569" s="8">
        <f t="shared" si="9"/>
        <v>5417.1</v>
      </c>
      <c r="F569" s="10"/>
    </row>
    <row r="570" spans="1:6">
      <c r="A570" s="8" t="s">
        <v>358</v>
      </c>
      <c r="B570" s="14" t="s">
        <v>567</v>
      </c>
      <c r="C570" s="14" t="s">
        <v>567</v>
      </c>
      <c r="D570" s="14">
        <v>0.98</v>
      </c>
      <c r="E570" s="8">
        <f t="shared" si="9"/>
        <v>1146.6</v>
      </c>
      <c r="F570" s="10"/>
    </row>
    <row r="571" spans="1:6">
      <c r="A571" s="8" t="s">
        <v>358</v>
      </c>
      <c r="B571" s="14" t="s">
        <v>568</v>
      </c>
      <c r="C571" s="14" t="s">
        <v>568</v>
      </c>
      <c r="D571" s="14">
        <v>7.14</v>
      </c>
      <c r="E571" s="8">
        <f t="shared" si="9"/>
        <v>8353.8</v>
      </c>
      <c r="F571" s="10"/>
    </row>
    <row r="572" spans="1:6">
      <c r="A572" s="8" t="s">
        <v>358</v>
      </c>
      <c r="B572" s="14" t="s">
        <v>569</v>
      </c>
      <c r="C572" s="14" t="s">
        <v>569</v>
      </c>
      <c r="D572" s="14">
        <v>2</v>
      </c>
      <c r="E572" s="8">
        <f t="shared" si="9"/>
        <v>2340</v>
      </c>
      <c r="F572" s="10"/>
    </row>
    <row r="573" spans="1:6">
      <c r="A573" s="8" t="s">
        <v>358</v>
      </c>
      <c r="B573" s="14" t="s">
        <v>570</v>
      </c>
      <c r="C573" s="14" t="s">
        <v>570</v>
      </c>
      <c r="D573" s="14">
        <v>6.11</v>
      </c>
      <c r="E573" s="8">
        <f t="shared" si="9"/>
        <v>7148.7</v>
      </c>
      <c r="F573" s="10"/>
    </row>
    <row r="574" spans="1:6">
      <c r="A574" s="8" t="s">
        <v>358</v>
      </c>
      <c r="B574" s="14" t="s">
        <v>571</v>
      </c>
      <c r="C574" s="14" t="s">
        <v>571</v>
      </c>
      <c r="D574" s="14">
        <v>4.66</v>
      </c>
      <c r="E574" s="8">
        <f t="shared" si="9"/>
        <v>5452.2</v>
      </c>
      <c r="F574" s="10"/>
    </row>
    <row r="575" spans="1:6">
      <c r="A575" s="8" t="s">
        <v>358</v>
      </c>
      <c r="B575" s="14" t="s">
        <v>572</v>
      </c>
      <c r="C575" s="14" t="s">
        <v>572</v>
      </c>
      <c r="D575" s="14">
        <v>2.03</v>
      </c>
      <c r="E575" s="8">
        <f t="shared" si="9"/>
        <v>2375.1</v>
      </c>
      <c r="F575" s="10"/>
    </row>
    <row r="576" spans="1:6">
      <c r="A576" s="8" t="s">
        <v>358</v>
      </c>
      <c r="B576" s="14" t="s">
        <v>573</v>
      </c>
      <c r="C576" s="14" t="s">
        <v>573</v>
      </c>
      <c r="D576" s="14">
        <v>4.12</v>
      </c>
      <c r="E576" s="8">
        <f t="shared" si="9"/>
        <v>4820.4</v>
      </c>
      <c r="F576" s="10"/>
    </row>
    <row r="577" spans="1:6">
      <c r="A577" s="8" t="s">
        <v>358</v>
      </c>
      <c r="B577" s="14" t="s">
        <v>574</v>
      </c>
      <c r="C577" s="14" t="s">
        <v>574</v>
      </c>
      <c r="D577" s="14">
        <v>10.03</v>
      </c>
      <c r="E577" s="8">
        <f t="shared" si="9"/>
        <v>11735.1</v>
      </c>
      <c r="F577" s="10"/>
    </row>
    <row r="578" spans="1:6">
      <c r="A578" s="8" t="s">
        <v>358</v>
      </c>
      <c r="B578" s="14" t="s">
        <v>575</v>
      </c>
      <c r="C578" s="14" t="s">
        <v>575</v>
      </c>
      <c r="D578" s="14">
        <v>8.12</v>
      </c>
      <c r="E578" s="8">
        <f t="shared" si="9"/>
        <v>9500.4</v>
      </c>
      <c r="F578" s="10"/>
    </row>
    <row r="579" spans="1:6">
      <c r="A579" s="8" t="s">
        <v>358</v>
      </c>
      <c r="B579" s="14" t="s">
        <v>576</v>
      </c>
      <c r="C579" s="14" t="s">
        <v>576</v>
      </c>
      <c r="D579" s="14">
        <v>3.81</v>
      </c>
      <c r="E579" s="8">
        <f t="shared" si="9"/>
        <v>4457.7</v>
      </c>
      <c r="F579" s="10"/>
    </row>
    <row r="580" spans="1:6">
      <c r="A580" s="8" t="s">
        <v>358</v>
      </c>
      <c r="B580" s="14" t="s">
        <v>577</v>
      </c>
      <c r="C580" s="14" t="s">
        <v>577</v>
      </c>
      <c r="D580" s="14">
        <v>6.46</v>
      </c>
      <c r="E580" s="8">
        <f t="shared" si="9"/>
        <v>7558.2</v>
      </c>
      <c r="F580" s="10"/>
    </row>
    <row r="581" spans="1:6">
      <c r="A581" s="8" t="s">
        <v>358</v>
      </c>
      <c r="B581" s="14" t="s">
        <v>578</v>
      </c>
      <c r="C581" s="14" t="s">
        <v>578</v>
      </c>
      <c r="D581" s="14">
        <v>4.66</v>
      </c>
      <c r="E581" s="8">
        <f t="shared" si="9"/>
        <v>5452.2</v>
      </c>
      <c r="F581" s="10"/>
    </row>
    <row r="582" spans="1:6">
      <c r="A582" s="8" t="s">
        <v>358</v>
      </c>
      <c r="B582" s="14" t="s">
        <v>579</v>
      </c>
      <c r="C582" s="14" t="s">
        <v>579</v>
      </c>
      <c r="D582" s="14">
        <v>3.22</v>
      </c>
      <c r="E582" s="8">
        <f t="shared" si="9"/>
        <v>3767.4</v>
      </c>
      <c r="F582" s="10"/>
    </row>
    <row r="583" spans="1:6">
      <c r="A583" s="8" t="s">
        <v>358</v>
      </c>
      <c r="B583" s="14" t="s">
        <v>580</v>
      </c>
      <c r="C583" s="14" t="s">
        <v>580</v>
      </c>
      <c r="D583" s="14">
        <v>3.87</v>
      </c>
      <c r="E583" s="8">
        <f t="shared" si="9"/>
        <v>4527.9</v>
      </c>
      <c r="F583" s="10"/>
    </row>
    <row r="584" spans="1:6">
      <c r="A584" s="8" t="s">
        <v>358</v>
      </c>
      <c r="B584" s="14" t="s">
        <v>581</v>
      </c>
      <c r="C584" s="14" t="s">
        <v>581</v>
      </c>
      <c r="D584" s="14">
        <v>1.9</v>
      </c>
      <c r="E584" s="8">
        <f t="shared" si="9"/>
        <v>2223</v>
      </c>
      <c r="F584" s="10"/>
    </row>
    <row r="585" spans="1:6">
      <c r="A585" s="8" t="s">
        <v>358</v>
      </c>
      <c r="B585" s="14" t="s">
        <v>582</v>
      </c>
      <c r="C585" s="14" t="s">
        <v>582</v>
      </c>
      <c r="D585" s="14">
        <v>4.38</v>
      </c>
      <c r="E585" s="8">
        <f t="shared" si="9"/>
        <v>5124.6</v>
      </c>
      <c r="F585" s="10"/>
    </row>
    <row r="586" spans="1:6">
      <c r="A586" s="8" t="s">
        <v>358</v>
      </c>
      <c r="B586" s="14" t="s">
        <v>583</v>
      </c>
      <c r="C586" s="14" t="s">
        <v>583</v>
      </c>
      <c r="D586" s="14">
        <v>6.96</v>
      </c>
      <c r="E586" s="8">
        <f t="shared" si="9"/>
        <v>8143.2</v>
      </c>
      <c r="F586" s="10"/>
    </row>
    <row r="587" spans="1:6">
      <c r="A587" s="8" t="s">
        <v>358</v>
      </c>
      <c r="B587" s="14" t="s">
        <v>584</v>
      </c>
      <c r="C587" s="14" t="s">
        <v>584</v>
      </c>
      <c r="D587" s="14">
        <v>2</v>
      </c>
      <c r="E587" s="8">
        <f t="shared" si="9"/>
        <v>2340</v>
      </c>
      <c r="F587" s="10"/>
    </row>
    <row r="588" spans="1:6">
      <c r="A588" s="8" t="s">
        <v>358</v>
      </c>
      <c r="B588" s="14" t="s">
        <v>585</v>
      </c>
      <c r="C588" s="14" t="s">
        <v>585</v>
      </c>
      <c r="D588" s="14">
        <v>1.98</v>
      </c>
      <c r="E588" s="8">
        <f t="shared" si="9"/>
        <v>2316.6</v>
      </c>
      <c r="F588" s="10"/>
    </row>
    <row r="589" spans="1:6">
      <c r="A589" s="8" t="s">
        <v>358</v>
      </c>
      <c r="B589" s="14" t="s">
        <v>586</v>
      </c>
      <c r="C589" s="14" t="s">
        <v>586</v>
      </c>
      <c r="D589" s="14">
        <v>2.32</v>
      </c>
      <c r="E589" s="8">
        <f t="shared" si="9"/>
        <v>2714.4</v>
      </c>
      <c r="F589" s="10"/>
    </row>
    <row r="590" spans="1:6">
      <c r="A590" s="8" t="s">
        <v>358</v>
      </c>
      <c r="B590" s="14" t="s">
        <v>587</v>
      </c>
      <c r="C590" s="14" t="s">
        <v>587</v>
      </c>
      <c r="D590" s="14">
        <v>1.83</v>
      </c>
      <c r="E590" s="8">
        <f t="shared" si="9"/>
        <v>2141.1</v>
      </c>
      <c r="F590" s="10"/>
    </row>
    <row r="591" spans="1:6">
      <c r="A591" s="8" t="s">
        <v>358</v>
      </c>
      <c r="B591" s="14" t="s">
        <v>588</v>
      </c>
      <c r="C591" s="14" t="s">
        <v>588</v>
      </c>
      <c r="D591" s="14">
        <v>6.2</v>
      </c>
      <c r="E591" s="8">
        <f t="shared" ref="E591:E654" si="10">D591*1170</f>
        <v>7254</v>
      </c>
      <c r="F591" s="10"/>
    </row>
    <row r="592" spans="1:6">
      <c r="A592" s="8" t="s">
        <v>358</v>
      </c>
      <c r="B592" s="14" t="s">
        <v>589</v>
      </c>
      <c r="C592" s="14" t="s">
        <v>589</v>
      </c>
      <c r="D592" s="14">
        <v>5.52</v>
      </c>
      <c r="E592" s="8">
        <f t="shared" si="10"/>
        <v>6458.4</v>
      </c>
      <c r="F592" s="10"/>
    </row>
    <row r="593" spans="1:6">
      <c r="A593" s="8" t="s">
        <v>358</v>
      </c>
      <c r="B593" s="14" t="s">
        <v>590</v>
      </c>
      <c r="C593" s="14" t="s">
        <v>590</v>
      </c>
      <c r="D593" s="14">
        <v>9.32</v>
      </c>
      <c r="E593" s="8">
        <f t="shared" si="10"/>
        <v>10904.4</v>
      </c>
      <c r="F593" s="10"/>
    </row>
    <row r="594" spans="1:6">
      <c r="A594" s="8" t="s">
        <v>358</v>
      </c>
      <c r="B594" s="14" t="s">
        <v>591</v>
      </c>
      <c r="C594" s="14" t="s">
        <v>591</v>
      </c>
      <c r="D594" s="14">
        <v>8.57</v>
      </c>
      <c r="E594" s="8">
        <f t="shared" si="10"/>
        <v>10026.9</v>
      </c>
      <c r="F594" s="10"/>
    </row>
    <row r="595" spans="1:6">
      <c r="A595" s="8" t="s">
        <v>358</v>
      </c>
      <c r="B595" s="14" t="s">
        <v>592</v>
      </c>
      <c r="C595" s="14" t="s">
        <v>592</v>
      </c>
      <c r="D595" s="14">
        <v>4.04</v>
      </c>
      <c r="E595" s="8">
        <f t="shared" si="10"/>
        <v>4726.8</v>
      </c>
      <c r="F595" s="10"/>
    </row>
    <row r="596" spans="1:6">
      <c r="A596" s="8" t="s">
        <v>358</v>
      </c>
      <c r="B596" s="14" t="s">
        <v>593</v>
      </c>
      <c r="C596" s="14" t="s">
        <v>593</v>
      </c>
      <c r="D596" s="14">
        <v>4.05</v>
      </c>
      <c r="E596" s="8">
        <f t="shared" si="10"/>
        <v>4738.5</v>
      </c>
      <c r="F596" s="10"/>
    </row>
    <row r="597" spans="1:6">
      <c r="A597" s="8" t="s">
        <v>358</v>
      </c>
      <c r="B597" s="14" t="s">
        <v>594</v>
      </c>
      <c r="C597" s="14" t="s">
        <v>594</v>
      </c>
      <c r="D597" s="14">
        <v>5.25</v>
      </c>
      <c r="E597" s="8">
        <f t="shared" si="10"/>
        <v>6142.5</v>
      </c>
      <c r="F597" s="10"/>
    </row>
    <row r="598" spans="1:6">
      <c r="A598" s="8" t="s">
        <v>358</v>
      </c>
      <c r="B598" s="14" t="s">
        <v>595</v>
      </c>
      <c r="C598" s="14" t="s">
        <v>595</v>
      </c>
      <c r="D598" s="14">
        <v>3.96</v>
      </c>
      <c r="E598" s="8">
        <f t="shared" si="10"/>
        <v>4633.2</v>
      </c>
      <c r="F598" s="10"/>
    </row>
    <row r="599" spans="1:6">
      <c r="A599" s="8" t="s">
        <v>358</v>
      </c>
      <c r="B599" s="14" t="s">
        <v>596</v>
      </c>
      <c r="C599" s="14" t="s">
        <v>596</v>
      </c>
      <c r="D599" s="14">
        <v>6.98</v>
      </c>
      <c r="E599" s="8">
        <f t="shared" si="10"/>
        <v>8166.6</v>
      </c>
      <c r="F599" s="10"/>
    </row>
    <row r="600" spans="1:6">
      <c r="A600" s="8" t="s">
        <v>358</v>
      </c>
      <c r="B600" s="14" t="s">
        <v>597</v>
      </c>
      <c r="C600" s="14" t="s">
        <v>597</v>
      </c>
      <c r="D600" s="14">
        <v>6.75</v>
      </c>
      <c r="E600" s="8">
        <f t="shared" si="10"/>
        <v>7897.5</v>
      </c>
      <c r="F600" s="10"/>
    </row>
    <row r="601" spans="1:6">
      <c r="A601" s="8" t="s">
        <v>358</v>
      </c>
      <c r="B601" s="14" t="s">
        <v>598</v>
      </c>
      <c r="C601" s="14" t="s">
        <v>598</v>
      </c>
      <c r="D601" s="14">
        <v>4.49</v>
      </c>
      <c r="E601" s="8">
        <f t="shared" si="10"/>
        <v>5253.3</v>
      </c>
      <c r="F601" s="10"/>
    </row>
    <row r="602" spans="1:6">
      <c r="A602" s="8" t="s">
        <v>358</v>
      </c>
      <c r="B602" s="14" t="s">
        <v>599</v>
      </c>
      <c r="C602" s="14" t="s">
        <v>599</v>
      </c>
      <c r="D602" s="14">
        <v>7.9</v>
      </c>
      <c r="E602" s="8">
        <f t="shared" si="10"/>
        <v>9243</v>
      </c>
      <c r="F602" s="10"/>
    </row>
    <row r="603" spans="1:6">
      <c r="A603" s="8" t="s">
        <v>358</v>
      </c>
      <c r="B603" s="14" t="s">
        <v>600</v>
      </c>
      <c r="C603" s="14" t="s">
        <v>600</v>
      </c>
      <c r="D603" s="14">
        <v>6.6</v>
      </c>
      <c r="E603" s="8">
        <f t="shared" si="10"/>
        <v>7722</v>
      </c>
      <c r="F603" s="10"/>
    </row>
    <row r="604" spans="1:6">
      <c r="A604" s="8" t="s">
        <v>358</v>
      </c>
      <c r="B604" s="14" t="s">
        <v>601</v>
      </c>
      <c r="C604" s="14" t="s">
        <v>601</v>
      </c>
      <c r="D604" s="14">
        <v>7.43</v>
      </c>
      <c r="E604" s="8">
        <f t="shared" si="10"/>
        <v>8693.1</v>
      </c>
      <c r="F604" s="10"/>
    </row>
    <row r="605" spans="1:6">
      <c r="A605" s="8" t="s">
        <v>358</v>
      </c>
      <c r="B605" s="14" t="s">
        <v>602</v>
      </c>
      <c r="C605" s="14" t="s">
        <v>602</v>
      </c>
      <c r="D605" s="14">
        <v>3.77</v>
      </c>
      <c r="E605" s="8">
        <f t="shared" si="10"/>
        <v>4410.9</v>
      </c>
      <c r="F605" s="10"/>
    </row>
    <row r="606" spans="1:6">
      <c r="A606" s="8" t="s">
        <v>358</v>
      </c>
      <c r="B606" s="14" t="s">
        <v>603</v>
      </c>
      <c r="C606" s="14" t="s">
        <v>603</v>
      </c>
      <c r="D606" s="14">
        <v>2.45</v>
      </c>
      <c r="E606" s="8">
        <f t="shared" si="10"/>
        <v>2866.5</v>
      </c>
      <c r="F606" s="10"/>
    </row>
    <row r="607" spans="1:6">
      <c r="A607" s="8" t="s">
        <v>358</v>
      </c>
      <c r="B607" s="14" t="s">
        <v>604</v>
      </c>
      <c r="C607" s="14" t="s">
        <v>604</v>
      </c>
      <c r="D607" s="14">
        <v>3.67</v>
      </c>
      <c r="E607" s="8">
        <f t="shared" si="10"/>
        <v>4293.9</v>
      </c>
      <c r="F607" s="10"/>
    </row>
    <row r="608" spans="1:6">
      <c r="A608" s="8" t="s">
        <v>358</v>
      </c>
      <c r="B608" s="14" t="s">
        <v>605</v>
      </c>
      <c r="C608" s="14" t="s">
        <v>605</v>
      </c>
      <c r="D608" s="14">
        <v>1.13</v>
      </c>
      <c r="E608" s="8">
        <f t="shared" si="10"/>
        <v>1322.1</v>
      </c>
      <c r="F608" s="10"/>
    </row>
    <row r="609" spans="1:6">
      <c r="A609" s="8" t="s">
        <v>358</v>
      </c>
      <c r="B609" s="14" t="s">
        <v>605</v>
      </c>
      <c r="C609" s="14" t="s">
        <v>605</v>
      </c>
      <c r="D609" s="14">
        <v>4.05</v>
      </c>
      <c r="E609" s="8">
        <f t="shared" si="10"/>
        <v>4738.5</v>
      </c>
      <c r="F609" s="10"/>
    </row>
    <row r="610" spans="1:6">
      <c r="A610" s="8" t="s">
        <v>358</v>
      </c>
      <c r="B610" s="14" t="s">
        <v>606</v>
      </c>
      <c r="C610" s="14" t="s">
        <v>606</v>
      </c>
      <c r="D610" s="14">
        <v>17.69</v>
      </c>
      <c r="E610" s="8">
        <f t="shared" si="10"/>
        <v>20697.3</v>
      </c>
      <c r="F610" s="10"/>
    </row>
    <row r="611" spans="1:6">
      <c r="A611" s="8" t="s">
        <v>358</v>
      </c>
      <c r="B611" s="14" t="s">
        <v>607</v>
      </c>
      <c r="C611" s="14" t="s">
        <v>607</v>
      </c>
      <c r="D611" s="14">
        <v>4.8</v>
      </c>
      <c r="E611" s="8">
        <f t="shared" si="10"/>
        <v>5616</v>
      </c>
      <c r="F611" s="10"/>
    </row>
    <row r="612" spans="1:6">
      <c r="A612" s="8" t="s">
        <v>358</v>
      </c>
      <c r="B612" s="14" t="s">
        <v>608</v>
      </c>
      <c r="C612" s="14" t="s">
        <v>608</v>
      </c>
      <c r="D612" s="14">
        <v>6.4</v>
      </c>
      <c r="E612" s="8">
        <f t="shared" si="10"/>
        <v>7488</v>
      </c>
      <c r="F612" s="10"/>
    </row>
    <row r="613" spans="1:6">
      <c r="A613" s="8" t="s">
        <v>358</v>
      </c>
      <c r="B613" s="14" t="s">
        <v>609</v>
      </c>
      <c r="C613" s="14" t="s">
        <v>609</v>
      </c>
      <c r="D613" s="14">
        <v>4</v>
      </c>
      <c r="E613" s="8">
        <f t="shared" si="10"/>
        <v>4680</v>
      </c>
      <c r="F613" s="10"/>
    </row>
    <row r="614" spans="1:6">
      <c r="A614" s="8" t="s">
        <v>358</v>
      </c>
      <c r="B614" s="14" t="s">
        <v>610</v>
      </c>
      <c r="C614" s="14" t="s">
        <v>610</v>
      </c>
      <c r="D614" s="14">
        <v>4.81</v>
      </c>
      <c r="E614" s="8">
        <f t="shared" si="10"/>
        <v>5627.7</v>
      </c>
      <c r="F614" s="10"/>
    </row>
    <row r="615" spans="1:6">
      <c r="A615" s="8" t="s">
        <v>358</v>
      </c>
      <c r="B615" s="14" t="s">
        <v>611</v>
      </c>
      <c r="C615" s="16" t="s">
        <v>612</v>
      </c>
      <c r="D615" s="14">
        <v>3.75</v>
      </c>
      <c r="E615" s="8">
        <f t="shared" si="10"/>
        <v>4387.5</v>
      </c>
      <c r="F615" s="10"/>
    </row>
    <row r="616" spans="1:6">
      <c r="A616" s="8" t="s">
        <v>358</v>
      </c>
      <c r="B616" s="14" t="s">
        <v>613</v>
      </c>
      <c r="C616" s="14" t="s">
        <v>613</v>
      </c>
      <c r="D616" s="14">
        <v>5.43</v>
      </c>
      <c r="E616" s="8">
        <f t="shared" si="10"/>
        <v>6353.1</v>
      </c>
      <c r="F616" s="10"/>
    </row>
    <row r="617" spans="1:6">
      <c r="A617" s="8" t="s">
        <v>358</v>
      </c>
      <c r="B617" s="14" t="s">
        <v>614</v>
      </c>
      <c r="C617" s="14" t="s">
        <v>614</v>
      </c>
      <c r="D617" s="14">
        <v>3</v>
      </c>
      <c r="E617" s="8">
        <f t="shared" si="10"/>
        <v>3510</v>
      </c>
      <c r="F617" s="10"/>
    </row>
    <row r="618" spans="1:6">
      <c r="A618" s="8" t="s">
        <v>358</v>
      </c>
      <c r="B618" s="14" t="s">
        <v>615</v>
      </c>
      <c r="C618" s="14" t="s">
        <v>615</v>
      </c>
      <c r="D618" s="14">
        <v>7.36</v>
      </c>
      <c r="E618" s="8">
        <f t="shared" si="10"/>
        <v>8611.2</v>
      </c>
      <c r="F618" s="10"/>
    </row>
    <row r="619" spans="1:6">
      <c r="A619" s="8" t="s">
        <v>358</v>
      </c>
      <c r="B619" s="14" t="s">
        <v>616</v>
      </c>
      <c r="C619" s="14" t="s">
        <v>616</v>
      </c>
      <c r="D619" s="14">
        <v>3</v>
      </c>
      <c r="E619" s="8">
        <f t="shared" si="10"/>
        <v>3510</v>
      </c>
      <c r="F619" s="10"/>
    </row>
    <row r="620" spans="1:6">
      <c r="A620" s="8" t="s">
        <v>358</v>
      </c>
      <c r="B620" s="14" t="s">
        <v>617</v>
      </c>
      <c r="C620" s="14" t="s">
        <v>617</v>
      </c>
      <c r="D620" s="14">
        <v>5.08</v>
      </c>
      <c r="E620" s="8">
        <f t="shared" si="10"/>
        <v>5943.6</v>
      </c>
      <c r="F620" s="10"/>
    </row>
    <row r="621" spans="1:6">
      <c r="A621" s="8" t="s">
        <v>358</v>
      </c>
      <c r="B621" s="14" t="s">
        <v>618</v>
      </c>
      <c r="C621" s="14" t="s">
        <v>618</v>
      </c>
      <c r="D621" s="14">
        <v>8.19</v>
      </c>
      <c r="E621" s="8">
        <f t="shared" si="10"/>
        <v>9582.3</v>
      </c>
      <c r="F621" s="10"/>
    </row>
    <row r="622" spans="1:6">
      <c r="A622" s="8" t="s">
        <v>358</v>
      </c>
      <c r="B622" s="14" t="s">
        <v>619</v>
      </c>
      <c r="C622" s="14" t="s">
        <v>619</v>
      </c>
      <c r="D622" s="14">
        <v>3.34</v>
      </c>
      <c r="E622" s="8">
        <f t="shared" si="10"/>
        <v>3907.8</v>
      </c>
      <c r="F622" s="10"/>
    </row>
    <row r="623" spans="1:6">
      <c r="A623" s="8" t="s">
        <v>358</v>
      </c>
      <c r="B623" s="14" t="s">
        <v>620</v>
      </c>
      <c r="C623" s="14" t="s">
        <v>620</v>
      </c>
      <c r="D623" s="14">
        <v>6.25</v>
      </c>
      <c r="E623" s="8">
        <f t="shared" si="10"/>
        <v>7312.5</v>
      </c>
      <c r="F623" s="10"/>
    </row>
    <row r="624" spans="1:6">
      <c r="A624" s="8" t="s">
        <v>358</v>
      </c>
      <c r="B624" s="14" t="s">
        <v>621</v>
      </c>
      <c r="C624" s="14" t="s">
        <v>621</v>
      </c>
      <c r="D624" s="14">
        <v>5.08</v>
      </c>
      <c r="E624" s="8">
        <f t="shared" si="10"/>
        <v>5943.6</v>
      </c>
      <c r="F624" s="10"/>
    </row>
    <row r="625" spans="1:6">
      <c r="A625" s="8" t="s">
        <v>358</v>
      </c>
      <c r="B625" s="14" t="s">
        <v>622</v>
      </c>
      <c r="C625" s="14" t="s">
        <v>622</v>
      </c>
      <c r="D625" s="14">
        <v>8.19</v>
      </c>
      <c r="E625" s="8">
        <f t="shared" si="10"/>
        <v>9582.3</v>
      </c>
      <c r="F625" s="10"/>
    </row>
    <row r="626" spans="1:6">
      <c r="A626" s="8" t="s">
        <v>358</v>
      </c>
      <c r="B626" s="14" t="s">
        <v>623</v>
      </c>
      <c r="C626" s="14" t="s">
        <v>623</v>
      </c>
      <c r="D626" s="14">
        <v>4.32</v>
      </c>
      <c r="E626" s="8">
        <f t="shared" si="10"/>
        <v>5054.4</v>
      </c>
      <c r="F626" s="10"/>
    </row>
    <row r="627" spans="1:6">
      <c r="A627" s="8" t="s">
        <v>358</v>
      </c>
      <c r="B627" s="14" t="s">
        <v>624</v>
      </c>
      <c r="C627" s="16" t="s">
        <v>625</v>
      </c>
      <c r="D627" s="14">
        <v>7.7</v>
      </c>
      <c r="E627" s="8">
        <f t="shared" si="10"/>
        <v>9009</v>
      </c>
      <c r="F627" s="10"/>
    </row>
    <row r="628" spans="1:6">
      <c r="A628" s="8" t="s">
        <v>358</v>
      </c>
      <c r="B628" s="14" t="s">
        <v>626</v>
      </c>
      <c r="C628" s="14" t="s">
        <v>626</v>
      </c>
      <c r="D628" s="14">
        <v>2.82</v>
      </c>
      <c r="E628" s="8">
        <f t="shared" si="10"/>
        <v>3299.4</v>
      </c>
      <c r="F628" s="10"/>
    </row>
    <row r="629" s="26" customFormat="1" spans="1:6">
      <c r="A629" s="8" t="s">
        <v>358</v>
      </c>
      <c r="B629" s="16" t="s">
        <v>627</v>
      </c>
      <c r="C629" s="16" t="s">
        <v>628</v>
      </c>
      <c r="D629" s="16">
        <v>3.86</v>
      </c>
      <c r="E629" s="8">
        <f t="shared" si="10"/>
        <v>4516.2</v>
      </c>
      <c r="F629" s="10"/>
    </row>
    <row r="630" s="26" customFormat="1" spans="1:6">
      <c r="A630" s="8" t="s">
        <v>358</v>
      </c>
      <c r="B630" s="16" t="s">
        <v>629</v>
      </c>
      <c r="C630" s="16" t="s">
        <v>628</v>
      </c>
      <c r="D630" s="16">
        <v>8.04</v>
      </c>
      <c r="E630" s="8">
        <f t="shared" si="10"/>
        <v>9406.8</v>
      </c>
      <c r="F630" s="10"/>
    </row>
    <row r="631" spans="1:6">
      <c r="A631" s="8" t="s">
        <v>358</v>
      </c>
      <c r="B631" s="14" t="s">
        <v>630</v>
      </c>
      <c r="C631" s="16" t="s">
        <v>631</v>
      </c>
      <c r="D631" s="14">
        <v>2.3</v>
      </c>
      <c r="E631" s="8">
        <f t="shared" si="10"/>
        <v>2691</v>
      </c>
      <c r="F631" s="10"/>
    </row>
    <row r="632" spans="1:6">
      <c r="A632" s="8" t="s">
        <v>358</v>
      </c>
      <c r="B632" s="14" t="s">
        <v>632</v>
      </c>
      <c r="C632" s="14" t="s">
        <v>632</v>
      </c>
      <c r="D632" s="14">
        <v>5.87</v>
      </c>
      <c r="E632" s="8">
        <f t="shared" si="10"/>
        <v>6867.9</v>
      </c>
      <c r="F632" s="10"/>
    </row>
    <row r="633" spans="1:6">
      <c r="A633" s="8" t="s">
        <v>358</v>
      </c>
      <c r="B633" s="14" t="s">
        <v>633</v>
      </c>
      <c r="C633" s="14" t="s">
        <v>633</v>
      </c>
      <c r="D633" s="14">
        <v>6.67</v>
      </c>
      <c r="E633" s="8">
        <f t="shared" si="10"/>
        <v>7803.9</v>
      </c>
      <c r="F633" s="10"/>
    </row>
    <row r="634" spans="1:6">
      <c r="A634" s="8" t="s">
        <v>358</v>
      </c>
      <c r="B634" s="14" t="s">
        <v>634</v>
      </c>
      <c r="C634" s="14" t="s">
        <v>634</v>
      </c>
      <c r="D634" s="14">
        <v>3.93</v>
      </c>
      <c r="E634" s="8">
        <f t="shared" si="10"/>
        <v>4598.1</v>
      </c>
      <c r="F634" s="10"/>
    </row>
    <row r="635" spans="1:6">
      <c r="A635" s="8" t="s">
        <v>358</v>
      </c>
      <c r="B635" s="14" t="s">
        <v>635</v>
      </c>
      <c r="C635" s="14" t="s">
        <v>635</v>
      </c>
      <c r="D635" s="14">
        <v>3.86</v>
      </c>
      <c r="E635" s="8">
        <f t="shared" si="10"/>
        <v>4516.2</v>
      </c>
      <c r="F635" s="10"/>
    </row>
    <row r="636" spans="1:6">
      <c r="A636" s="8" t="s">
        <v>358</v>
      </c>
      <c r="B636" s="14" t="s">
        <v>636</v>
      </c>
      <c r="C636" s="14" t="s">
        <v>636</v>
      </c>
      <c r="D636" s="14">
        <v>3.89</v>
      </c>
      <c r="E636" s="8">
        <f t="shared" si="10"/>
        <v>4551.3</v>
      </c>
      <c r="F636" s="10"/>
    </row>
    <row r="637" spans="1:6">
      <c r="A637" s="8" t="s">
        <v>358</v>
      </c>
      <c r="B637" s="14" t="s">
        <v>637</v>
      </c>
      <c r="C637" s="16" t="s">
        <v>638</v>
      </c>
      <c r="D637" s="14">
        <v>5.7</v>
      </c>
      <c r="E637" s="8">
        <f t="shared" si="10"/>
        <v>6669</v>
      </c>
      <c r="F637" s="10"/>
    </row>
    <row r="638" spans="1:6">
      <c r="A638" s="8" t="s">
        <v>358</v>
      </c>
      <c r="B638" s="14" t="s">
        <v>639</v>
      </c>
      <c r="C638" s="14" t="s">
        <v>639</v>
      </c>
      <c r="D638" s="14">
        <v>5</v>
      </c>
      <c r="E638" s="8">
        <f t="shared" si="10"/>
        <v>5850</v>
      </c>
      <c r="F638" s="10"/>
    </row>
    <row r="639" spans="1:6">
      <c r="A639" s="8" t="s">
        <v>358</v>
      </c>
      <c r="B639" s="14" t="s">
        <v>640</v>
      </c>
      <c r="C639" s="14" t="s">
        <v>640</v>
      </c>
      <c r="D639" s="14">
        <v>5</v>
      </c>
      <c r="E639" s="8">
        <f t="shared" si="10"/>
        <v>5850</v>
      </c>
      <c r="F639" s="10"/>
    </row>
    <row r="640" spans="1:6">
      <c r="A640" s="8" t="s">
        <v>358</v>
      </c>
      <c r="B640" s="14" t="s">
        <v>641</v>
      </c>
      <c r="C640" s="14" t="s">
        <v>641</v>
      </c>
      <c r="D640" s="14">
        <v>7.34</v>
      </c>
      <c r="E640" s="8">
        <f t="shared" si="10"/>
        <v>8587.8</v>
      </c>
      <c r="F640" s="10"/>
    </row>
    <row r="641" spans="1:6">
      <c r="A641" s="8" t="s">
        <v>358</v>
      </c>
      <c r="B641" s="14" t="s">
        <v>641</v>
      </c>
      <c r="C641" s="16" t="s">
        <v>642</v>
      </c>
      <c r="D641" s="14">
        <v>1.99</v>
      </c>
      <c r="E641" s="8">
        <f t="shared" si="10"/>
        <v>2328.3</v>
      </c>
      <c r="F641" s="10"/>
    </row>
    <row r="642" spans="1:6">
      <c r="A642" s="8" t="s">
        <v>358</v>
      </c>
      <c r="B642" s="14" t="s">
        <v>643</v>
      </c>
      <c r="C642" s="14" t="s">
        <v>643</v>
      </c>
      <c r="D642" s="14">
        <v>4.39</v>
      </c>
      <c r="E642" s="8">
        <f t="shared" si="10"/>
        <v>5136.3</v>
      </c>
      <c r="F642" s="10"/>
    </row>
    <row r="643" spans="1:6">
      <c r="A643" s="8" t="s">
        <v>358</v>
      </c>
      <c r="B643" s="14" t="s">
        <v>644</v>
      </c>
      <c r="C643" s="14" t="s">
        <v>644</v>
      </c>
      <c r="D643" s="14">
        <v>8.05</v>
      </c>
      <c r="E643" s="8">
        <f t="shared" si="10"/>
        <v>9418.5</v>
      </c>
      <c r="F643" s="10"/>
    </row>
    <row r="644" spans="1:6">
      <c r="A644" s="8" t="s">
        <v>358</v>
      </c>
      <c r="B644" s="14" t="s">
        <v>645</v>
      </c>
      <c r="C644" s="14" t="s">
        <v>645</v>
      </c>
      <c r="D644" s="14">
        <v>5.41</v>
      </c>
      <c r="E644" s="8">
        <f t="shared" si="10"/>
        <v>6329.7</v>
      </c>
      <c r="F644" s="10"/>
    </row>
    <row r="645" spans="1:6">
      <c r="A645" s="8" t="s">
        <v>358</v>
      </c>
      <c r="B645" s="14" t="s">
        <v>646</v>
      </c>
      <c r="C645" s="14" t="s">
        <v>646</v>
      </c>
      <c r="D645" s="14">
        <v>8.51</v>
      </c>
      <c r="E645" s="8">
        <f t="shared" si="10"/>
        <v>9956.7</v>
      </c>
      <c r="F645" s="10"/>
    </row>
    <row r="646" spans="1:6">
      <c r="A646" s="8" t="s">
        <v>358</v>
      </c>
      <c r="B646" s="14" t="s">
        <v>647</v>
      </c>
      <c r="C646" s="16" t="s">
        <v>648</v>
      </c>
      <c r="D646" s="14">
        <v>7.59</v>
      </c>
      <c r="E646" s="8">
        <f t="shared" si="10"/>
        <v>8880.3</v>
      </c>
      <c r="F646" s="10"/>
    </row>
    <row r="647" spans="1:6">
      <c r="A647" s="8" t="s">
        <v>358</v>
      </c>
      <c r="B647" s="14" t="s">
        <v>649</v>
      </c>
      <c r="C647" s="16" t="s">
        <v>650</v>
      </c>
      <c r="D647" s="14">
        <v>4.32</v>
      </c>
      <c r="E647" s="8">
        <f t="shared" si="10"/>
        <v>5054.4</v>
      </c>
      <c r="F647" s="10"/>
    </row>
    <row r="648" spans="1:6">
      <c r="A648" s="8" t="s">
        <v>358</v>
      </c>
      <c r="B648" s="14" t="s">
        <v>651</v>
      </c>
      <c r="C648" s="14" t="s">
        <v>651</v>
      </c>
      <c r="D648" s="14">
        <v>3.59</v>
      </c>
      <c r="E648" s="8">
        <f t="shared" si="10"/>
        <v>4200.3</v>
      </c>
      <c r="F648" s="10"/>
    </row>
    <row r="649" spans="1:6">
      <c r="A649" s="8" t="s">
        <v>358</v>
      </c>
      <c r="B649" s="14" t="s">
        <v>651</v>
      </c>
      <c r="C649" s="14" t="s">
        <v>651</v>
      </c>
      <c r="D649" s="14">
        <v>2.26</v>
      </c>
      <c r="E649" s="8">
        <f t="shared" si="10"/>
        <v>2644.2</v>
      </c>
      <c r="F649" s="10"/>
    </row>
    <row r="650" spans="1:6">
      <c r="A650" s="8" t="s">
        <v>358</v>
      </c>
      <c r="B650" s="14" t="s">
        <v>652</v>
      </c>
      <c r="C650" s="14" t="s">
        <v>652</v>
      </c>
      <c r="D650" s="14">
        <v>4.67</v>
      </c>
      <c r="E650" s="8">
        <f t="shared" si="10"/>
        <v>5463.9</v>
      </c>
      <c r="F650" s="10"/>
    </row>
    <row r="651" spans="1:6">
      <c r="A651" s="8" t="s">
        <v>358</v>
      </c>
      <c r="B651" s="14" t="s">
        <v>652</v>
      </c>
      <c r="C651" s="14" t="s">
        <v>652</v>
      </c>
      <c r="D651" s="14">
        <v>1.97</v>
      </c>
      <c r="E651" s="8">
        <f t="shared" si="10"/>
        <v>2304.9</v>
      </c>
      <c r="F651" s="10"/>
    </row>
    <row r="652" spans="1:6">
      <c r="A652" s="8" t="s">
        <v>358</v>
      </c>
      <c r="B652" s="14" t="s">
        <v>653</v>
      </c>
      <c r="C652" s="16" t="s">
        <v>654</v>
      </c>
      <c r="D652" s="14">
        <v>3.8</v>
      </c>
      <c r="E652" s="8">
        <f t="shared" si="10"/>
        <v>4446</v>
      </c>
      <c r="F652" s="10"/>
    </row>
    <row r="653" spans="1:6">
      <c r="A653" s="8" t="s">
        <v>358</v>
      </c>
      <c r="B653" s="14" t="s">
        <v>655</v>
      </c>
      <c r="C653" s="14" t="s">
        <v>655</v>
      </c>
      <c r="D653" s="14">
        <v>4.51</v>
      </c>
      <c r="E653" s="8">
        <f t="shared" si="10"/>
        <v>5276.7</v>
      </c>
      <c r="F653" s="10"/>
    </row>
    <row r="654" spans="1:6">
      <c r="A654" s="8" t="s">
        <v>358</v>
      </c>
      <c r="B654" s="14" t="s">
        <v>656</v>
      </c>
      <c r="C654" s="14" t="s">
        <v>656</v>
      </c>
      <c r="D654" s="14">
        <v>12.3</v>
      </c>
      <c r="E654" s="8">
        <f t="shared" si="10"/>
        <v>14391</v>
      </c>
      <c r="F654" s="10"/>
    </row>
    <row r="655" spans="1:6">
      <c r="A655" s="8" t="s">
        <v>358</v>
      </c>
      <c r="B655" s="14" t="s">
        <v>657</v>
      </c>
      <c r="C655" s="14" t="s">
        <v>657</v>
      </c>
      <c r="D655" s="14">
        <v>3.75</v>
      </c>
      <c r="E655" s="8">
        <f t="shared" ref="E655:E718" si="11">D655*1170</f>
        <v>4387.5</v>
      </c>
      <c r="F655" s="10"/>
    </row>
    <row r="656" spans="1:6">
      <c r="A656" s="8" t="s">
        <v>358</v>
      </c>
      <c r="B656" s="14" t="s">
        <v>658</v>
      </c>
      <c r="C656" s="14" t="s">
        <v>658</v>
      </c>
      <c r="D656" s="14">
        <v>1.96</v>
      </c>
      <c r="E656" s="8">
        <f t="shared" si="11"/>
        <v>2293.2</v>
      </c>
      <c r="F656" s="10"/>
    </row>
    <row r="657" spans="1:6">
      <c r="A657" s="8" t="s">
        <v>358</v>
      </c>
      <c r="B657" s="14" t="s">
        <v>658</v>
      </c>
      <c r="C657" s="14" t="s">
        <v>658</v>
      </c>
      <c r="D657" s="14">
        <v>1.41</v>
      </c>
      <c r="E657" s="8">
        <f t="shared" si="11"/>
        <v>1649.7</v>
      </c>
      <c r="F657" s="10"/>
    </row>
    <row r="658" spans="1:6">
      <c r="A658" s="8" t="s">
        <v>358</v>
      </c>
      <c r="B658" s="14" t="s">
        <v>659</v>
      </c>
      <c r="C658" s="14" t="s">
        <v>659</v>
      </c>
      <c r="D658" s="14">
        <v>2.9</v>
      </c>
      <c r="E658" s="8">
        <f t="shared" si="11"/>
        <v>3393</v>
      </c>
      <c r="F658" s="10"/>
    </row>
    <row r="659" spans="1:6">
      <c r="A659" s="8" t="s">
        <v>358</v>
      </c>
      <c r="B659" s="14" t="s">
        <v>660</v>
      </c>
      <c r="C659" s="14" t="s">
        <v>660</v>
      </c>
      <c r="D659" s="14">
        <v>5.75</v>
      </c>
      <c r="E659" s="8">
        <f t="shared" si="11"/>
        <v>6727.5</v>
      </c>
      <c r="F659" s="10"/>
    </row>
    <row r="660" spans="1:6">
      <c r="A660" s="8" t="s">
        <v>358</v>
      </c>
      <c r="B660" s="14" t="s">
        <v>661</v>
      </c>
      <c r="C660" s="14" t="s">
        <v>661</v>
      </c>
      <c r="D660" s="14">
        <v>3.81</v>
      </c>
      <c r="E660" s="8">
        <f t="shared" si="11"/>
        <v>4457.7</v>
      </c>
      <c r="F660" s="10"/>
    </row>
    <row r="661" spans="1:6">
      <c r="A661" s="8" t="s">
        <v>358</v>
      </c>
      <c r="B661" s="14" t="s">
        <v>662</v>
      </c>
      <c r="C661" s="14" t="s">
        <v>662</v>
      </c>
      <c r="D661" s="14">
        <v>4.46</v>
      </c>
      <c r="E661" s="8">
        <f t="shared" si="11"/>
        <v>5218.2</v>
      </c>
      <c r="F661" s="10"/>
    </row>
    <row r="662" spans="1:6">
      <c r="A662" s="8" t="s">
        <v>358</v>
      </c>
      <c r="B662" s="14" t="s">
        <v>663</v>
      </c>
      <c r="C662" s="14" t="s">
        <v>663</v>
      </c>
      <c r="D662" s="14">
        <v>5.09</v>
      </c>
      <c r="E662" s="8">
        <f t="shared" si="11"/>
        <v>5955.3</v>
      </c>
      <c r="F662" s="10"/>
    </row>
    <row r="663" spans="1:6">
      <c r="A663" s="8" t="s">
        <v>358</v>
      </c>
      <c r="B663" s="14" t="s">
        <v>664</v>
      </c>
      <c r="C663" s="14" t="s">
        <v>664</v>
      </c>
      <c r="D663" s="14">
        <v>10.11</v>
      </c>
      <c r="E663" s="8">
        <f t="shared" si="11"/>
        <v>11828.7</v>
      </c>
      <c r="F663" s="10"/>
    </row>
    <row r="664" spans="1:6">
      <c r="A664" s="8" t="s">
        <v>358</v>
      </c>
      <c r="B664" s="14" t="s">
        <v>665</v>
      </c>
      <c r="C664" s="14" t="s">
        <v>665</v>
      </c>
      <c r="D664" s="14">
        <v>2.35</v>
      </c>
      <c r="E664" s="8">
        <f t="shared" si="11"/>
        <v>2749.5</v>
      </c>
      <c r="F664" s="10"/>
    </row>
    <row r="665" spans="1:6">
      <c r="A665" s="8" t="s">
        <v>358</v>
      </c>
      <c r="B665" s="14" t="s">
        <v>666</v>
      </c>
      <c r="C665" s="14" t="s">
        <v>666</v>
      </c>
      <c r="D665" s="14">
        <v>6.68</v>
      </c>
      <c r="E665" s="8">
        <f t="shared" si="11"/>
        <v>7815.6</v>
      </c>
      <c r="F665" s="10"/>
    </row>
    <row r="666" spans="1:6">
      <c r="A666" s="8" t="s">
        <v>358</v>
      </c>
      <c r="B666" s="14" t="s">
        <v>667</v>
      </c>
      <c r="C666" s="14" t="s">
        <v>667</v>
      </c>
      <c r="D666" s="14">
        <v>2.44</v>
      </c>
      <c r="E666" s="8">
        <f t="shared" si="11"/>
        <v>2854.8</v>
      </c>
      <c r="F666" s="10"/>
    </row>
    <row r="667" spans="1:6">
      <c r="A667" s="8" t="s">
        <v>358</v>
      </c>
      <c r="B667" s="14" t="s">
        <v>668</v>
      </c>
      <c r="C667" s="14" t="s">
        <v>668</v>
      </c>
      <c r="D667" s="14">
        <v>3.77</v>
      </c>
      <c r="E667" s="8">
        <f t="shared" si="11"/>
        <v>4410.9</v>
      </c>
      <c r="F667" s="10"/>
    </row>
    <row r="668" spans="1:6">
      <c r="A668" s="8" t="s">
        <v>358</v>
      </c>
      <c r="B668" s="14" t="s">
        <v>669</v>
      </c>
      <c r="C668" s="14" t="s">
        <v>669</v>
      </c>
      <c r="D668" s="14">
        <v>2</v>
      </c>
      <c r="E668" s="8">
        <f t="shared" si="11"/>
        <v>2340</v>
      </c>
      <c r="F668" s="10"/>
    </row>
    <row r="669" spans="1:6">
      <c r="A669" s="8" t="s">
        <v>358</v>
      </c>
      <c r="B669" s="14" t="s">
        <v>670</v>
      </c>
      <c r="C669" s="14" t="s">
        <v>670</v>
      </c>
      <c r="D669" s="14">
        <v>1.8</v>
      </c>
      <c r="E669" s="8">
        <f t="shared" si="11"/>
        <v>2106</v>
      </c>
      <c r="F669" s="10"/>
    </row>
    <row r="670" spans="1:6">
      <c r="A670" s="8" t="s">
        <v>358</v>
      </c>
      <c r="B670" s="14" t="s">
        <v>671</v>
      </c>
      <c r="C670" s="14" t="s">
        <v>671</v>
      </c>
      <c r="D670" s="14">
        <v>2.8</v>
      </c>
      <c r="E670" s="8">
        <f t="shared" si="11"/>
        <v>3276</v>
      </c>
      <c r="F670" s="10"/>
    </row>
    <row r="671" spans="1:6">
      <c r="A671" s="8" t="s">
        <v>358</v>
      </c>
      <c r="B671" s="14" t="s">
        <v>672</v>
      </c>
      <c r="C671" s="14" t="s">
        <v>672</v>
      </c>
      <c r="D671" s="14">
        <v>4.28</v>
      </c>
      <c r="E671" s="8">
        <f t="shared" si="11"/>
        <v>5007.6</v>
      </c>
      <c r="F671" s="10"/>
    </row>
    <row r="672" spans="1:6">
      <c r="A672" s="8" t="s">
        <v>358</v>
      </c>
      <c r="B672" s="14" t="s">
        <v>673</v>
      </c>
      <c r="C672" s="14" t="s">
        <v>673</v>
      </c>
      <c r="D672" s="14">
        <v>0.3</v>
      </c>
      <c r="E672" s="8">
        <f t="shared" si="11"/>
        <v>351</v>
      </c>
      <c r="F672" s="10"/>
    </row>
    <row r="673" spans="1:6">
      <c r="A673" s="8" t="s">
        <v>358</v>
      </c>
      <c r="B673" s="14" t="s">
        <v>674</v>
      </c>
      <c r="C673" s="14" t="s">
        <v>674</v>
      </c>
      <c r="D673" s="14">
        <v>1.66</v>
      </c>
      <c r="E673" s="8">
        <f t="shared" si="11"/>
        <v>1942.2</v>
      </c>
      <c r="F673" s="10"/>
    </row>
    <row r="674" spans="1:6">
      <c r="A674" s="8" t="s">
        <v>358</v>
      </c>
      <c r="B674" s="14" t="s">
        <v>675</v>
      </c>
      <c r="C674" s="14" t="s">
        <v>675</v>
      </c>
      <c r="D674" s="14">
        <v>8.82</v>
      </c>
      <c r="E674" s="8">
        <f t="shared" si="11"/>
        <v>10319.4</v>
      </c>
      <c r="F674" s="10"/>
    </row>
    <row r="675" spans="1:6">
      <c r="A675" s="8" t="s">
        <v>358</v>
      </c>
      <c r="B675" s="14" t="s">
        <v>676</v>
      </c>
      <c r="C675" s="14" t="s">
        <v>676</v>
      </c>
      <c r="D675" s="14">
        <v>2.72</v>
      </c>
      <c r="E675" s="8">
        <f t="shared" si="11"/>
        <v>3182.4</v>
      </c>
      <c r="F675" s="10"/>
    </row>
    <row r="676" spans="1:6">
      <c r="A676" s="8" t="s">
        <v>358</v>
      </c>
      <c r="B676" s="14" t="s">
        <v>677</v>
      </c>
      <c r="C676" s="14" t="s">
        <v>677</v>
      </c>
      <c r="D676" s="14">
        <v>7.53</v>
      </c>
      <c r="E676" s="8">
        <f t="shared" si="11"/>
        <v>8810.1</v>
      </c>
      <c r="F676" s="10"/>
    </row>
    <row r="677" spans="1:6">
      <c r="A677" s="8" t="s">
        <v>358</v>
      </c>
      <c r="B677" s="14" t="s">
        <v>678</v>
      </c>
      <c r="C677" s="14" t="s">
        <v>678</v>
      </c>
      <c r="D677" s="14">
        <v>4.27</v>
      </c>
      <c r="E677" s="8">
        <f t="shared" si="11"/>
        <v>4995.9</v>
      </c>
      <c r="F677" s="10"/>
    </row>
    <row r="678" spans="1:6">
      <c r="A678" s="8" t="s">
        <v>358</v>
      </c>
      <c r="B678" s="14" t="s">
        <v>527</v>
      </c>
      <c r="C678" s="14" t="s">
        <v>527</v>
      </c>
      <c r="D678" s="14">
        <v>2.6</v>
      </c>
      <c r="E678" s="8">
        <f t="shared" si="11"/>
        <v>3042</v>
      </c>
      <c r="F678" s="10"/>
    </row>
    <row r="679" spans="1:6">
      <c r="A679" s="8" t="s">
        <v>358</v>
      </c>
      <c r="B679" s="14" t="s">
        <v>679</v>
      </c>
      <c r="C679" s="14" t="s">
        <v>679</v>
      </c>
      <c r="D679" s="14">
        <v>2.2</v>
      </c>
      <c r="E679" s="8">
        <f t="shared" si="11"/>
        <v>2574</v>
      </c>
      <c r="F679" s="10"/>
    </row>
    <row r="680" spans="1:6">
      <c r="A680" s="8" t="s">
        <v>358</v>
      </c>
      <c r="B680" s="14" t="s">
        <v>679</v>
      </c>
      <c r="C680" s="14" t="s">
        <v>679</v>
      </c>
      <c r="D680" s="14">
        <v>6.5</v>
      </c>
      <c r="E680" s="8">
        <f t="shared" si="11"/>
        <v>7605</v>
      </c>
      <c r="F680" s="10"/>
    </row>
    <row r="681" spans="1:6">
      <c r="A681" s="8" t="s">
        <v>358</v>
      </c>
      <c r="B681" s="14" t="s">
        <v>680</v>
      </c>
      <c r="C681" s="14" t="s">
        <v>680</v>
      </c>
      <c r="D681" s="14">
        <v>3.06</v>
      </c>
      <c r="E681" s="8">
        <f t="shared" si="11"/>
        <v>3580.2</v>
      </c>
      <c r="F681" s="10"/>
    </row>
    <row r="682" spans="1:6">
      <c r="A682" s="8" t="s">
        <v>358</v>
      </c>
      <c r="B682" s="14" t="s">
        <v>681</v>
      </c>
      <c r="C682" s="14" t="s">
        <v>681</v>
      </c>
      <c r="D682" s="14">
        <v>8.71</v>
      </c>
      <c r="E682" s="8">
        <f t="shared" si="11"/>
        <v>10190.7</v>
      </c>
      <c r="F682" s="10"/>
    </row>
    <row r="683" spans="1:6">
      <c r="A683" s="8" t="s">
        <v>358</v>
      </c>
      <c r="B683" s="14" t="s">
        <v>682</v>
      </c>
      <c r="C683" s="14" t="s">
        <v>682</v>
      </c>
      <c r="D683" s="14">
        <v>3.08</v>
      </c>
      <c r="E683" s="8">
        <f t="shared" si="11"/>
        <v>3603.6</v>
      </c>
      <c r="F683" s="10"/>
    </row>
    <row r="684" spans="1:6">
      <c r="A684" s="8" t="s">
        <v>358</v>
      </c>
      <c r="B684" s="14" t="s">
        <v>683</v>
      </c>
      <c r="C684" s="14" t="s">
        <v>683</v>
      </c>
      <c r="D684" s="14">
        <v>0.86</v>
      </c>
      <c r="E684" s="8">
        <f t="shared" si="11"/>
        <v>1006.2</v>
      </c>
      <c r="F684" s="10"/>
    </row>
    <row r="685" s="26" customFormat="1" spans="1:6">
      <c r="A685" s="8" t="s">
        <v>358</v>
      </c>
      <c r="B685" s="16" t="s">
        <v>538</v>
      </c>
      <c r="C685" s="16" t="s">
        <v>538</v>
      </c>
      <c r="D685" s="16">
        <v>4.9</v>
      </c>
      <c r="E685" s="8">
        <f t="shared" si="11"/>
        <v>5733</v>
      </c>
      <c r="F685" s="10"/>
    </row>
    <row r="686" spans="1:6">
      <c r="A686" s="8" t="s">
        <v>358</v>
      </c>
      <c r="B686" s="14" t="s">
        <v>684</v>
      </c>
      <c r="C686" s="14" t="s">
        <v>684</v>
      </c>
      <c r="D686" s="14">
        <v>7.24</v>
      </c>
      <c r="E686" s="8">
        <f t="shared" si="11"/>
        <v>8470.8</v>
      </c>
      <c r="F686" s="10"/>
    </row>
    <row r="687" spans="1:6">
      <c r="A687" s="8" t="s">
        <v>358</v>
      </c>
      <c r="B687" s="14" t="s">
        <v>685</v>
      </c>
      <c r="C687" s="14" t="s">
        <v>685</v>
      </c>
      <c r="D687" s="14">
        <v>4</v>
      </c>
      <c r="E687" s="8">
        <f t="shared" si="11"/>
        <v>4680</v>
      </c>
      <c r="F687" s="10"/>
    </row>
    <row r="688" spans="1:6">
      <c r="A688" s="8" t="s">
        <v>358</v>
      </c>
      <c r="B688" s="14" t="s">
        <v>686</v>
      </c>
      <c r="C688" s="14" t="s">
        <v>686</v>
      </c>
      <c r="D688" s="14">
        <v>3.25</v>
      </c>
      <c r="E688" s="8">
        <f t="shared" si="11"/>
        <v>3802.5</v>
      </c>
      <c r="F688" s="10"/>
    </row>
    <row r="689" spans="1:6">
      <c r="A689" s="8" t="s">
        <v>358</v>
      </c>
      <c r="B689" s="14" t="s">
        <v>687</v>
      </c>
      <c r="C689" s="14" t="s">
        <v>687</v>
      </c>
      <c r="D689" s="14">
        <v>4.24</v>
      </c>
      <c r="E689" s="8">
        <f t="shared" si="11"/>
        <v>4960.8</v>
      </c>
      <c r="F689" s="10"/>
    </row>
    <row r="690" spans="1:6">
      <c r="A690" s="8" t="s">
        <v>358</v>
      </c>
      <c r="B690" s="14" t="s">
        <v>688</v>
      </c>
      <c r="C690" s="14" t="s">
        <v>688</v>
      </c>
      <c r="D690" s="14">
        <v>7.12</v>
      </c>
      <c r="E690" s="8">
        <f t="shared" si="11"/>
        <v>8330.4</v>
      </c>
      <c r="F690" s="10"/>
    </row>
    <row r="691" s="26" customFormat="1" spans="1:6">
      <c r="A691" s="8" t="s">
        <v>358</v>
      </c>
      <c r="B691" s="16" t="s">
        <v>689</v>
      </c>
      <c r="C691" s="16" t="s">
        <v>689</v>
      </c>
      <c r="D691" s="16">
        <v>4.31</v>
      </c>
      <c r="E691" s="8">
        <f t="shared" si="11"/>
        <v>5042.7</v>
      </c>
      <c r="F691" s="10"/>
    </row>
    <row r="692" spans="1:6">
      <c r="A692" s="8" t="s">
        <v>358</v>
      </c>
      <c r="B692" s="14" t="s">
        <v>407</v>
      </c>
      <c r="C692" s="14" t="s">
        <v>407</v>
      </c>
      <c r="D692" s="14">
        <v>12.7</v>
      </c>
      <c r="E692" s="8">
        <f t="shared" si="11"/>
        <v>14859</v>
      </c>
      <c r="F692" s="10"/>
    </row>
    <row r="693" s="26" customFormat="1" spans="1:6">
      <c r="A693" s="8" t="s">
        <v>358</v>
      </c>
      <c r="B693" s="16" t="s">
        <v>413</v>
      </c>
      <c r="C693" s="16" t="s">
        <v>413</v>
      </c>
      <c r="D693" s="16">
        <v>0.47</v>
      </c>
      <c r="E693" s="8">
        <f t="shared" si="11"/>
        <v>549.9</v>
      </c>
      <c r="F693" s="10"/>
    </row>
    <row r="694" s="26" customFormat="1" spans="1:6">
      <c r="A694" s="8" t="s">
        <v>358</v>
      </c>
      <c r="B694" s="16" t="s">
        <v>690</v>
      </c>
      <c r="C694" s="16" t="s">
        <v>690</v>
      </c>
      <c r="D694" s="16">
        <v>7.54</v>
      </c>
      <c r="E694" s="8">
        <f t="shared" si="11"/>
        <v>8821.8</v>
      </c>
      <c r="F694" s="10"/>
    </row>
    <row r="695" spans="1:6">
      <c r="A695" s="8" t="s">
        <v>358</v>
      </c>
      <c r="B695" s="14" t="s">
        <v>691</v>
      </c>
      <c r="C695" s="14" t="s">
        <v>691</v>
      </c>
      <c r="D695" s="14">
        <v>4.08</v>
      </c>
      <c r="E695" s="8">
        <f t="shared" si="11"/>
        <v>4773.6</v>
      </c>
      <c r="F695" s="10"/>
    </row>
    <row r="696" spans="1:6">
      <c r="A696" s="8" t="s">
        <v>358</v>
      </c>
      <c r="B696" s="14" t="s">
        <v>692</v>
      </c>
      <c r="C696" s="14" t="s">
        <v>692</v>
      </c>
      <c r="D696" s="14">
        <v>4.8</v>
      </c>
      <c r="E696" s="8">
        <f t="shared" si="11"/>
        <v>5616</v>
      </c>
      <c r="F696" s="10"/>
    </row>
    <row r="697" spans="1:6">
      <c r="A697" s="8" t="s">
        <v>358</v>
      </c>
      <c r="B697" s="14" t="s">
        <v>693</v>
      </c>
      <c r="C697" s="14" t="s">
        <v>693</v>
      </c>
      <c r="D697" s="14">
        <v>4.04</v>
      </c>
      <c r="E697" s="8">
        <f t="shared" si="11"/>
        <v>4726.8</v>
      </c>
      <c r="F697" s="10"/>
    </row>
    <row r="698" spans="1:6">
      <c r="A698" s="8" t="s">
        <v>358</v>
      </c>
      <c r="B698" s="14" t="s">
        <v>694</v>
      </c>
      <c r="C698" s="14" t="s">
        <v>694</v>
      </c>
      <c r="D698" s="14">
        <v>4.66</v>
      </c>
      <c r="E698" s="8">
        <f t="shared" si="11"/>
        <v>5452.2</v>
      </c>
      <c r="F698" s="10"/>
    </row>
    <row r="699" spans="1:6">
      <c r="A699" s="8" t="s">
        <v>358</v>
      </c>
      <c r="B699" s="14" t="s">
        <v>695</v>
      </c>
      <c r="C699" s="14" t="s">
        <v>695</v>
      </c>
      <c r="D699" s="14">
        <v>4.1</v>
      </c>
      <c r="E699" s="8">
        <f t="shared" si="11"/>
        <v>4797</v>
      </c>
      <c r="F699" s="10"/>
    </row>
    <row r="700" spans="1:6">
      <c r="A700" s="8" t="s">
        <v>358</v>
      </c>
      <c r="B700" s="14" t="s">
        <v>696</v>
      </c>
      <c r="C700" s="14" t="s">
        <v>696</v>
      </c>
      <c r="D700" s="14">
        <v>6.31</v>
      </c>
      <c r="E700" s="8">
        <f t="shared" si="11"/>
        <v>7382.7</v>
      </c>
      <c r="F700" s="10"/>
    </row>
    <row r="701" spans="1:6">
      <c r="A701" s="8" t="s">
        <v>358</v>
      </c>
      <c r="B701" s="14" t="s">
        <v>697</v>
      </c>
      <c r="C701" s="14" t="s">
        <v>697</v>
      </c>
      <c r="D701" s="14">
        <v>3.29</v>
      </c>
      <c r="E701" s="8">
        <f t="shared" si="11"/>
        <v>3849.3</v>
      </c>
      <c r="F701" s="10"/>
    </row>
    <row r="702" spans="1:6">
      <c r="A702" s="8" t="s">
        <v>358</v>
      </c>
      <c r="B702" s="14" t="s">
        <v>698</v>
      </c>
      <c r="C702" s="14" t="s">
        <v>698</v>
      </c>
      <c r="D702" s="14">
        <v>5.82</v>
      </c>
      <c r="E702" s="8">
        <f t="shared" si="11"/>
        <v>6809.4</v>
      </c>
      <c r="F702" s="10"/>
    </row>
    <row r="703" spans="1:6">
      <c r="A703" s="8" t="s">
        <v>358</v>
      </c>
      <c r="B703" s="14" t="s">
        <v>699</v>
      </c>
      <c r="C703" s="14" t="s">
        <v>699</v>
      </c>
      <c r="D703" s="14">
        <v>7.02</v>
      </c>
      <c r="E703" s="8">
        <f t="shared" si="11"/>
        <v>8213.4</v>
      </c>
      <c r="F703" s="10"/>
    </row>
    <row r="704" spans="1:6">
      <c r="A704" s="8" t="s">
        <v>358</v>
      </c>
      <c r="B704" s="14" t="s">
        <v>700</v>
      </c>
      <c r="C704" s="14" t="s">
        <v>700</v>
      </c>
      <c r="D704" s="14">
        <v>5.57</v>
      </c>
      <c r="E704" s="8">
        <f t="shared" si="11"/>
        <v>6516.9</v>
      </c>
      <c r="F704" s="10"/>
    </row>
    <row r="705" spans="1:6">
      <c r="A705" s="8" t="s">
        <v>358</v>
      </c>
      <c r="B705" s="14" t="s">
        <v>701</v>
      </c>
      <c r="C705" s="14" t="s">
        <v>701</v>
      </c>
      <c r="D705" s="14">
        <v>8.37</v>
      </c>
      <c r="E705" s="8">
        <f t="shared" si="11"/>
        <v>9792.9</v>
      </c>
      <c r="F705" s="10"/>
    </row>
    <row r="706" spans="1:6">
      <c r="A706" s="8" t="s">
        <v>358</v>
      </c>
      <c r="B706" s="14" t="s">
        <v>702</v>
      </c>
      <c r="C706" s="14" t="s">
        <v>702</v>
      </c>
      <c r="D706" s="14">
        <v>3.5</v>
      </c>
      <c r="E706" s="8">
        <f t="shared" si="11"/>
        <v>4095</v>
      </c>
      <c r="F706" s="10"/>
    </row>
    <row r="707" spans="1:6">
      <c r="A707" s="8" t="s">
        <v>358</v>
      </c>
      <c r="B707" s="14" t="s">
        <v>703</v>
      </c>
      <c r="C707" s="14" t="s">
        <v>703</v>
      </c>
      <c r="D707" s="14">
        <v>2.9</v>
      </c>
      <c r="E707" s="8">
        <f t="shared" si="11"/>
        <v>3393</v>
      </c>
      <c r="F707" s="10"/>
    </row>
    <row r="708" spans="1:6">
      <c r="A708" s="8" t="s">
        <v>358</v>
      </c>
      <c r="B708" s="14" t="s">
        <v>704</v>
      </c>
      <c r="C708" s="14" t="s">
        <v>704</v>
      </c>
      <c r="D708" s="14">
        <v>3.67</v>
      </c>
      <c r="E708" s="8">
        <f t="shared" si="11"/>
        <v>4293.9</v>
      </c>
      <c r="F708" s="10"/>
    </row>
    <row r="709" spans="1:6">
      <c r="A709" s="8" t="s">
        <v>358</v>
      </c>
      <c r="B709" s="14" t="s">
        <v>705</v>
      </c>
      <c r="C709" s="14" t="s">
        <v>705</v>
      </c>
      <c r="D709" s="14">
        <v>4.2</v>
      </c>
      <c r="E709" s="8">
        <f t="shared" si="11"/>
        <v>4914</v>
      </c>
      <c r="F709" s="10"/>
    </row>
    <row r="710" spans="1:6">
      <c r="A710" s="8" t="s">
        <v>358</v>
      </c>
      <c r="B710" s="14" t="s">
        <v>706</v>
      </c>
      <c r="C710" s="14" t="s">
        <v>706</v>
      </c>
      <c r="D710" s="14">
        <v>0.5</v>
      </c>
      <c r="E710" s="8">
        <f t="shared" si="11"/>
        <v>585</v>
      </c>
      <c r="F710" s="10"/>
    </row>
    <row r="711" spans="1:6">
      <c r="A711" s="8" t="s">
        <v>358</v>
      </c>
      <c r="B711" s="14" t="s">
        <v>707</v>
      </c>
      <c r="C711" s="14" t="s">
        <v>707</v>
      </c>
      <c r="D711" s="14">
        <v>9.28</v>
      </c>
      <c r="E711" s="8">
        <f t="shared" si="11"/>
        <v>10857.6</v>
      </c>
      <c r="F711" s="10"/>
    </row>
    <row r="712" spans="1:6">
      <c r="A712" s="8" t="s">
        <v>358</v>
      </c>
      <c r="B712" s="14" t="s">
        <v>708</v>
      </c>
      <c r="C712" s="14" t="s">
        <v>708</v>
      </c>
      <c r="D712" s="14">
        <v>6.28</v>
      </c>
      <c r="E712" s="8">
        <f t="shared" si="11"/>
        <v>7347.6</v>
      </c>
      <c r="F712" s="10"/>
    </row>
    <row r="713" spans="1:6">
      <c r="A713" s="8" t="s">
        <v>358</v>
      </c>
      <c r="B713" s="14" t="s">
        <v>709</v>
      </c>
      <c r="C713" s="14" t="s">
        <v>709</v>
      </c>
      <c r="D713" s="14">
        <v>2.97</v>
      </c>
      <c r="E713" s="8">
        <f t="shared" si="11"/>
        <v>3474.9</v>
      </c>
      <c r="F713" s="10"/>
    </row>
    <row r="714" spans="1:6">
      <c r="A714" s="8" t="s">
        <v>358</v>
      </c>
      <c r="B714" s="14" t="s">
        <v>408</v>
      </c>
      <c r="C714" s="14" t="s">
        <v>408</v>
      </c>
      <c r="D714" s="14">
        <v>0.26</v>
      </c>
      <c r="E714" s="8">
        <f t="shared" si="11"/>
        <v>304.2</v>
      </c>
      <c r="F714" s="10"/>
    </row>
    <row r="715" spans="1:6">
      <c r="A715" s="8" t="s">
        <v>358</v>
      </c>
      <c r="B715" s="14" t="s">
        <v>710</v>
      </c>
      <c r="C715" s="14" t="s">
        <v>710</v>
      </c>
      <c r="D715" s="14">
        <v>4.85</v>
      </c>
      <c r="E715" s="8">
        <f t="shared" si="11"/>
        <v>5674.5</v>
      </c>
      <c r="F715" s="10"/>
    </row>
    <row r="716" spans="1:6">
      <c r="A716" s="8" t="s">
        <v>358</v>
      </c>
      <c r="B716" s="14" t="s">
        <v>711</v>
      </c>
      <c r="C716" s="14" t="s">
        <v>711</v>
      </c>
      <c r="D716" s="14">
        <v>3.3</v>
      </c>
      <c r="E716" s="8">
        <f t="shared" si="11"/>
        <v>3861</v>
      </c>
      <c r="F716" s="10"/>
    </row>
    <row r="717" spans="1:6">
      <c r="A717" s="8" t="s">
        <v>358</v>
      </c>
      <c r="B717" s="14" t="s">
        <v>712</v>
      </c>
      <c r="C717" s="14" t="s">
        <v>712</v>
      </c>
      <c r="D717" s="14">
        <v>6.25</v>
      </c>
      <c r="E717" s="8">
        <f t="shared" si="11"/>
        <v>7312.5</v>
      </c>
      <c r="F717" s="10"/>
    </row>
    <row r="718" spans="1:6">
      <c r="A718" s="8" t="s">
        <v>358</v>
      </c>
      <c r="B718" s="14" t="s">
        <v>713</v>
      </c>
      <c r="C718" s="14" t="s">
        <v>713</v>
      </c>
      <c r="D718" s="14">
        <v>8.9</v>
      </c>
      <c r="E718" s="8">
        <f t="shared" si="11"/>
        <v>10413</v>
      </c>
      <c r="F718" s="10"/>
    </row>
    <row r="719" spans="1:6">
      <c r="A719" s="8" t="s">
        <v>358</v>
      </c>
      <c r="B719" s="14" t="s">
        <v>62</v>
      </c>
      <c r="C719" s="14" t="s">
        <v>62</v>
      </c>
      <c r="D719" s="14">
        <v>8.81</v>
      </c>
      <c r="E719" s="8">
        <f t="shared" ref="E719:E752" si="12">D719*1170</f>
        <v>10307.7</v>
      </c>
      <c r="F719" s="10"/>
    </row>
    <row r="720" spans="1:6">
      <c r="A720" s="8" t="s">
        <v>358</v>
      </c>
      <c r="B720" s="14" t="s">
        <v>714</v>
      </c>
      <c r="C720" s="14" t="s">
        <v>714</v>
      </c>
      <c r="D720" s="14">
        <v>6.07</v>
      </c>
      <c r="E720" s="8">
        <f t="shared" si="12"/>
        <v>7101.9</v>
      </c>
      <c r="F720" s="10"/>
    </row>
    <row r="721" spans="1:6">
      <c r="A721" s="8" t="s">
        <v>358</v>
      </c>
      <c r="B721" s="14" t="s">
        <v>714</v>
      </c>
      <c r="C721" s="14" t="s">
        <v>714</v>
      </c>
      <c r="D721" s="14">
        <v>4.5</v>
      </c>
      <c r="E721" s="8">
        <f t="shared" si="12"/>
        <v>5265</v>
      </c>
      <c r="F721" s="10"/>
    </row>
    <row r="722" spans="1:6">
      <c r="A722" s="8" t="s">
        <v>358</v>
      </c>
      <c r="B722" s="14" t="s">
        <v>715</v>
      </c>
      <c r="C722" s="14" t="s">
        <v>715</v>
      </c>
      <c r="D722" s="14">
        <v>0.4</v>
      </c>
      <c r="E722" s="8">
        <f t="shared" si="12"/>
        <v>468</v>
      </c>
      <c r="F722" s="10"/>
    </row>
    <row r="723" s="26" customFormat="1" spans="1:6">
      <c r="A723" s="8" t="s">
        <v>358</v>
      </c>
      <c r="B723" s="16" t="s">
        <v>716</v>
      </c>
      <c r="C723" s="16" t="s">
        <v>716</v>
      </c>
      <c r="D723" s="16">
        <v>5.41</v>
      </c>
      <c r="E723" s="8">
        <f t="shared" si="12"/>
        <v>6329.7</v>
      </c>
      <c r="F723" s="10"/>
    </row>
    <row r="724" spans="1:6">
      <c r="A724" s="8" t="s">
        <v>358</v>
      </c>
      <c r="B724" s="14" t="s">
        <v>717</v>
      </c>
      <c r="C724" s="14" t="s">
        <v>717</v>
      </c>
      <c r="D724" s="14">
        <v>7.6</v>
      </c>
      <c r="E724" s="8">
        <f t="shared" si="12"/>
        <v>8892</v>
      </c>
      <c r="F724" s="10"/>
    </row>
    <row r="725" spans="1:6">
      <c r="A725" s="8" t="s">
        <v>358</v>
      </c>
      <c r="B725" s="14" t="s">
        <v>718</v>
      </c>
      <c r="C725" s="14" t="s">
        <v>718</v>
      </c>
      <c r="D725" s="14">
        <v>4.96</v>
      </c>
      <c r="E725" s="8">
        <f t="shared" si="12"/>
        <v>5803.2</v>
      </c>
      <c r="F725" s="10"/>
    </row>
    <row r="726" spans="1:6">
      <c r="A726" s="8" t="s">
        <v>358</v>
      </c>
      <c r="B726" s="14" t="s">
        <v>719</v>
      </c>
      <c r="C726" s="14" t="s">
        <v>719</v>
      </c>
      <c r="D726" s="14">
        <v>4.05</v>
      </c>
      <c r="E726" s="8">
        <f t="shared" si="12"/>
        <v>4738.5</v>
      </c>
      <c r="F726" s="10"/>
    </row>
    <row r="727" spans="1:6">
      <c r="A727" s="8" t="s">
        <v>358</v>
      </c>
      <c r="B727" s="14" t="s">
        <v>719</v>
      </c>
      <c r="C727" s="14" t="s">
        <v>719</v>
      </c>
      <c r="D727" s="14">
        <v>3.42</v>
      </c>
      <c r="E727" s="8">
        <f t="shared" si="12"/>
        <v>4001.4</v>
      </c>
      <c r="F727" s="10"/>
    </row>
    <row r="728" spans="1:6">
      <c r="A728" s="8" t="s">
        <v>358</v>
      </c>
      <c r="B728" s="14" t="s">
        <v>720</v>
      </c>
      <c r="C728" s="14" t="s">
        <v>720</v>
      </c>
      <c r="D728" s="14">
        <v>8.94</v>
      </c>
      <c r="E728" s="8">
        <f t="shared" si="12"/>
        <v>10459.8</v>
      </c>
      <c r="F728" s="10"/>
    </row>
    <row r="729" spans="1:6">
      <c r="A729" s="8" t="s">
        <v>358</v>
      </c>
      <c r="B729" s="14" t="s">
        <v>721</v>
      </c>
      <c r="C729" s="14" t="s">
        <v>721</v>
      </c>
      <c r="D729" s="14">
        <v>13.2</v>
      </c>
      <c r="E729" s="8">
        <f t="shared" si="12"/>
        <v>15444</v>
      </c>
      <c r="F729" s="10"/>
    </row>
    <row r="730" spans="1:6">
      <c r="A730" s="8" t="s">
        <v>358</v>
      </c>
      <c r="B730" s="14" t="s">
        <v>722</v>
      </c>
      <c r="C730" s="14" t="s">
        <v>722</v>
      </c>
      <c r="D730" s="14">
        <v>0.8</v>
      </c>
      <c r="E730" s="8">
        <f t="shared" si="12"/>
        <v>936</v>
      </c>
      <c r="F730" s="10"/>
    </row>
    <row r="731" spans="1:6">
      <c r="A731" s="8" t="s">
        <v>358</v>
      </c>
      <c r="B731" s="14" t="s">
        <v>722</v>
      </c>
      <c r="C731" s="14" t="s">
        <v>722</v>
      </c>
      <c r="D731" s="14">
        <v>5.63</v>
      </c>
      <c r="E731" s="8">
        <f t="shared" si="12"/>
        <v>6587.1</v>
      </c>
      <c r="F731" s="10"/>
    </row>
    <row r="732" s="26" customFormat="1" spans="1:6">
      <c r="A732" s="8" t="s">
        <v>358</v>
      </c>
      <c r="B732" s="16" t="s">
        <v>615</v>
      </c>
      <c r="C732" s="16" t="s">
        <v>615</v>
      </c>
      <c r="D732" s="16">
        <v>1</v>
      </c>
      <c r="E732" s="8">
        <f t="shared" si="12"/>
        <v>1170</v>
      </c>
      <c r="F732" s="10"/>
    </row>
    <row r="733" spans="1:6">
      <c r="A733" s="8" t="s">
        <v>358</v>
      </c>
      <c r="B733" s="14" t="s">
        <v>706</v>
      </c>
      <c r="C733" s="14" t="s">
        <v>706</v>
      </c>
      <c r="D733" s="14">
        <v>4.58</v>
      </c>
      <c r="E733" s="8">
        <f t="shared" si="12"/>
        <v>5358.6</v>
      </c>
      <c r="F733" s="10"/>
    </row>
    <row r="734" spans="1:6">
      <c r="A734" s="8" t="s">
        <v>358</v>
      </c>
      <c r="B734" s="14" t="s">
        <v>723</v>
      </c>
      <c r="C734" s="14" t="s">
        <v>723</v>
      </c>
      <c r="D734" s="14">
        <v>4.2</v>
      </c>
      <c r="E734" s="8">
        <f t="shared" si="12"/>
        <v>4914</v>
      </c>
      <c r="F734" s="10"/>
    </row>
    <row r="735" spans="1:6">
      <c r="A735" s="8" t="s">
        <v>358</v>
      </c>
      <c r="B735" s="14" t="s">
        <v>724</v>
      </c>
      <c r="C735" s="14" t="s">
        <v>724</v>
      </c>
      <c r="D735" s="14">
        <v>4.5</v>
      </c>
      <c r="E735" s="8">
        <f t="shared" si="12"/>
        <v>5265</v>
      </c>
      <c r="F735" s="10"/>
    </row>
    <row r="736" spans="1:6">
      <c r="A736" s="8" t="s">
        <v>358</v>
      </c>
      <c r="B736" s="14" t="s">
        <v>534</v>
      </c>
      <c r="C736" s="14" t="s">
        <v>534</v>
      </c>
      <c r="D736" s="14">
        <v>4.68</v>
      </c>
      <c r="E736" s="8">
        <f t="shared" si="12"/>
        <v>5475.6</v>
      </c>
      <c r="F736" s="10"/>
    </row>
    <row r="737" spans="1:6">
      <c r="A737" s="8" t="s">
        <v>358</v>
      </c>
      <c r="B737" s="14" t="s">
        <v>725</v>
      </c>
      <c r="C737" s="14" t="s">
        <v>725</v>
      </c>
      <c r="D737" s="14">
        <v>8</v>
      </c>
      <c r="E737" s="8">
        <f t="shared" si="12"/>
        <v>9360</v>
      </c>
      <c r="F737" s="10"/>
    </row>
    <row r="738" spans="1:6">
      <c r="A738" s="8" t="s">
        <v>358</v>
      </c>
      <c r="B738" s="14" t="s">
        <v>622</v>
      </c>
      <c r="C738" s="14" t="s">
        <v>622</v>
      </c>
      <c r="D738" s="14">
        <v>13</v>
      </c>
      <c r="E738" s="8">
        <f t="shared" si="12"/>
        <v>15210</v>
      </c>
      <c r="F738" s="10"/>
    </row>
    <row r="739" spans="1:6">
      <c r="A739" s="8" t="s">
        <v>358</v>
      </c>
      <c r="B739" s="14" t="s">
        <v>465</v>
      </c>
      <c r="C739" s="14" t="s">
        <v>465</v>
      </c>
      <c r="D739" s="14">
        <v>9.5</v>
      </c>
      <c r="E739" s="8">
        <f t="shared" si="12"/>
        <v>11115</v>
      </c>
      <c r="F739" s="10"/>
    </row>
    <row r="740" spans="1:6">
      <c r="A740" s="8" t="s">
        <v>358</v>
      </c>
      <c r="B740" s="14" t="s">
        <v>726</v>
      </c>
      <c r="C740" s="14" t="s">
        <v>726</v>
      </c>
      <c r="D740" s="14">
        <v>13</v>
      </c>
      <c r="E740" s="8">
        <f t="shared" si="12"/>
        <v>15210</v>
      </c>
      <c r="F740" s="10"/>
    </row>
    <row r="741" spans="1:6">
      <c r="A741" s="8" t="s">
        <v>358</v>
      </c>
      <c r="B741" s="14" t="s">
        <v>432</v>
      </c>
      <c r="C741" s="14" t="s">
        <v>432</v>
      </c>
      <c r="D741" s="14">
        <v>5.2</v>
      </c>
      <c r="E741" s="8">
        <f t="shared" si="12"/>
        <v>6084</v>
      </c>
      <c r="F741" s="10"/>
    </row>
    <row r="742" spans="1:6">
      <c r="A742" s="8" t="s">
        <v>358</v>
      </c>
      <c r="B742" s="14" t="s">
        <v>727</v>
      </c>
      <c r="C742" s="14" t="s">
        <v>727</v>
      </c>
      <c r="D742" s="14">
        <v>8.5</v>
      </c>
      <c r="E742" s="8">
        <f t="shared" si="12"/>
        <v>9945</v>
      </c>
      <c r="F742" s="10"/>
    </row>
    <row r="743" spans="1:6">
      <c r="A743" s="8" t="s">
        <v>358</v>
      </c>
      <c r="B743" s="14" t="s">
        <v>725</v>
      </c>
      <c r="C743" s="14" t="s">
        <v>725</v>
      </c>
      <c r="D743" s="14">
        <v>20</v>
      </c>
      <c r="E743" s="8">
        <f t="shared" si="12"/>
        <v>23400</v>
      </c>
      <c r="F743" s="10"/>
    </row>
    <row r="744" spans="1:6">
      <c r="A744" s="8" t="s">
        <v>358</v>
      </c>
      <c r="B744" s="14" t="s">
        <v>599</v>
      </c>
      <c r="C744" s="14" t="s">
        <v>599</v>
      </c>
      <c r="D744" s="14">
        <v>3.5</v>
      </c>
      <c r="E744" s="8">
        <f t="shared" si="12"/>
        <v>4095</v>
      </c>
      <c r="F744" s="10"/>
    </row>
    <row r="745" spans="1:6">
      <c r="A745" s="8" t="s">
        <v>358</v>
      </c>
      <c r="B745" s="14" t="s">
        <v>728</v>
      </c>
      <c r="C745" s="14" t="s">
        <v>728</v>
      </c>
      <c r="D745" s="14">
        <v>4.9</v>
      </c>
      <c r="E745" s="8">
        <f t="shared" si="12"/>
        <v>5733</v>
      </c>
      <c r="F745" s="10"/>
    </row>
    <row r="746" spans="1:6">
      <c r="A746" s="8" t="s">
        <v>358</v>
      </c>
      <c r="B746" s="14" t="s">
        <v>432</v>
      </c>
      <c r="C746" s="14" t="s">
        <v>432</v>
      </c>
      <c r="D746" s="14">
        <v>2</v>
      </c>
      <c r="E746" s="8">
        <f t="shared" si="12"/>
        <v>2340</v>
      </c>
      <c r="F746" s="10"/>
    </row>
    <row r="747" spans="1:6">
      <c r="A747" s="8" t="s">
        <v>358</v>
      </c>
      <c r="B747" s="14" t="s">
        <v>729</v>
      </c>
      <c r="C747" s="14" t="s">
        <v>729</v>
      </c>
      <c r="D747" s="14">
        <v>2.35</v>
      </c>
      <c r="E747" s="8">
        <f t="shared" si="12"/>
        <v>2749.5</v>
      </c>
      <c r="F747" s="10"/>
    </row>
    <row r="748" spans="1:6">
      <c r="A748" s="8" t="s">
        <v>358</v>
      </c>
      <c r="B748" s="14" t="s">
        <v>730</v>
      </c>
      <c r="C748" s="14" t="s">
        <v>730</v>
      </c>
      <c r="D748" s="14">
        <v>5.16</v>
      </c>
      <c r="E748" s="8">
        <f t="shared" si="12"/>
        <v>6037.2</v>
      </c>
      <c r="F748" s="10"/>
    </row>
    <row r="749" ht="71.25" spans="1:6">
      <c r="A749" s="8" t="s">
        <v>358</v>
      </c>
      <c r="B749" s="37" t="s">
        <v>357</v>
      </c>
      <c r="C749" s="14"/>
      <c r="D749" s="14">
        <v>63.01</v>
      </c>
      <c r="E749" s="8">
        <f t="shared" si="12"/>
        <v>73721.7</v>
      </c>
      <c r="F749" s="10"/>
    </row>
    <row r="750" spans="1:6">
      <c r="A750" s="8" t="s">
        <v>358</v>
      </c>
      <c r="B750" s="14" t="s">
        <v>709</v>
      </c>
      <c r="C750" s="14" t="s">
        <v>709</v>
      </c>
      <c r="D750" s="14">
        <v>5.21</v>
      </c>
      <c r="E750" s="8">
        <f t="shared" si="12"/>
        <v>6095.7</v>
      </c>
      <c r="F750" s="10"/>
    </row>
    <row r="751" spans="1:6">
      <c r="A751" s="8" t="s">
        <v>358</v>
      </c>
      <c r="B751" s="14" t="s">
        <v>731</v>
      </c>
      <c r="C751" s="14" t="s">
        <v>731</v>
      </c>
      <c r="D751" s="14">
        <v>0.4</v>
      </c>
      <c r="E751" s="8">
        <f t="shared" si="12"/>
        <v>468</v>
      </c>
      <c r="F751" s="10"/>
    </row>
    <row r="752" ht="25" customHeight="1" spans="1:6">
      <c r="A752" s="17" t="s">
        <v>22</v>
      </c>
      <c r="B752" s="18"/>
      <c r="C752" s="10"/>
      <c r="D752" s="8">
        <f>SUM(D334:D751)</f>
        <v>1850.888</v>
      </c>
      <c r="E752" s="8">
        <f t="shared" si="12"/>
        <v>2165538.96</v>
      </c>
      <c r="F752" s="10"/>
    </row>
    <row r="753" ht="16" customHeight="1" spans="1:6">
      <c r="A753" s="8" t="s">
        <v>732</v>
      </c>
      <c r="B753" s="8"/>
      <c r="C753" s="10"/>
      <c r="D753" s="8">
        <f>D16+D333+D752</f>
        <v>3017.328</v>
      </c>
      <c r="E753" s="8">
        <f>E16+E333+E752</f>
        <v>3530273.76</v>
      </c>
      <c r="F753" s="10"/>
    </row>
  </sheetData>
  <autoFilter xmlns:etc="http://www.wps.cn/officeDocument/2017/etCustomData" ref="A2:F753" etc:filterBottomFollowUsedRange="0">
    <extLst/>
  </autoFilter>
  <mergeCells count="5">
    <mergeCell ref="A1:F1"/>
    <mergeCell ref="A16:B16"/>
    <mergeCell ref="A333:C333"/>
    <mergeCell ref="A752:B752"/>
    <mergeCell ref="A753:B753"/>
  </mergeCells>
  <conditionalFormatting sqref="B2">
    <cfRule type="duplicateValues" dxfId="0" priority="18"/>
  </conditionalFormatting>
  <pageMargins left="0.751388888888889" right="0.751388888888889" top="1" bottom="1" header="0.5" footer="0.5"/>
  <pageSetup paperSize="9" scale="78" fitToHeight="0" orientation="portrait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7"/>
  <sheetViews>
    <sheetView workbookViewId="0">
      <pane ySplit="2" topLeftCell="A3" activePane="bottomLeft" state="frozen"/>
      <selection/>
      <selection pane="bottomLeft" activeCell="C2" sqref="C2"/>
    </sheetView>
  </sheetViews>
  <sheetFormatPr defaultColWidth="9" defaultRowHeight="14.25" outlineLevelCol="6"/>
  <cols>
    <col min="1" max="1" width="9" style="1"/>
    <col min="2" max="2" width="9" style="2"/>
    <col min="3" max="3" width="23" style="2" customWidth="1"/>
    <col min="4" max="4" width="9.75" style="2" customWidth="1"/>
    <col min="5" max="5" width="9.875" style="1" customWidth="1"/>
    <col min="6" max="6" width="11.5" style="1" customWidth="1"/>
    <col min="7" max="7" width="8.375" style="2" customWidth="1"/>
  </cols>
  <sheetData>
    <row r="1" ht="38" customHeight="1" spans="1:7">
      <c r="A1" s="4" t="s">
        <v>733</v>
      </c>
      <c r="B1" s="4"/>
      <c r="C1" s="4"/>
      <c r="D1" s="4"/>
      <c r="E1" s="4"/>
      <c r="F1" s="4"/>
      <c r="G1" s="4"/>
    </row>
    <row r="2" ht="30" customHeight="1" spans="1:7">
      <c r="A2" s="6" t="s">
        <v>1</v>
      </c>
      <c r="B2" s="6" t="s">
        <v>2</v>
      </c>
      <c r="C2" s="6" t="s">
        <v>734</v>
      </c>
      <c r="D2" s="6" t="s">
        <v>3</v>
      </c>
      <c r="E2" s="6" t="s">
        <v>4</v>
      </c>
      <c r="F2" s="6" t="s">
        <v>5</v>
      </c>
      <c r="G2" s="6" t="s">
        <v>6</v>
      </c>
    </row>
    <row r="3" spans="1:7">
      <c r="A3" s="8" t="s">
        <v>7</v>
      </c>
      <c r="B3" s="14" t="s">
        <v>8</v>
      </c>
      <c r="C3" s="38" t="s">
        <v>735</v>
      </c>
      <c r="D3" s="14" t="s">
        <v>8</v>
      </c>
      <c r="E3" s="14">
        <v>2.17</v>
      </c>
      <c r="F3" s="8">
        <f t="shared" ref="F3:F15" si="0">E3*1170</f>
        <v>2538.9</v>
      </c>
      <c r="G3" s="8"/>
    </row>
    <row r="4" spans="1:7">
      <c r="A4" s="8" t="s">
        <v>7</v>
      </c>
      <c r="B4" s="14" t="s">
        <v>9</v>
      </c>
      <c r="C4" s="38" t="s">
        <v>736</v>
      </c>
      <c r="D4" s="14" t="s">
        <v>9</v>
      </c>
      <c r="E4" s="14">
        <v>0.4</v>
      </c>
      <c r="F4" s="8">
        <f t="shared" si="0"/>
        <v>468</v>
      </c>
      <c r="G4" s="8"/>
    </row>
    <row r="5" spans="1:7">
      <c r="A5" s="8" t="s">
        <v>7</v>
      </c>
      <c r="B5" s="14" t="s">
        <v>10</v>
      </c>
      <c r="C5" s="38" t="s">
        <v>737</v>
      </c>
      <c r="D5" s="14" t="s">
        <v>10</v>
      </c>
      <c r="E5" s="14">
        <v>0.44</v>
      </c>
      <c r="F5" s="8">
        <f t="shared" si="0"/>
        <v>514.8</v>
      </c>
      <c r="G5" s="8"/>
    </row>
    <row r="6" spans="1:7">
      <c r="A6" s="8" t="s">
        <v>7</v>
      </c>
      <c r="B6" s="14" t="s">
        <v>11</v>
      </c>
      <c r="C6" s="38" t="s">
        <v>738</v>
      </c>
      <c r="D6" s="14" t="s">
        <v>11</v>
      </c>
      <c r="E6" s="14">
        <v>0.51</v>
      </c>
      <c r="F6" s="8">
        <f t="shared" si="0"/>
        <v>596.7</v>
      </c>
      <c r="G6" s="8"/>
    </row>
    <row r="7" spans="1:7">
      <c r="A7" s="8" t="s">
        <v>7</v>
      </c>
      <c r="B7" s="14" t="s">
        <v>12</v>
      </c>
      <c r="C7" s="38" t="s">
        <v>739</v>
      </c>
      <c r="D7" s="14" t="s">
        <v>12</v>
      </c>
      <c r="E7" s="14">
        <v>4.07</v>
      </c>
      <c r="F7" s="8">
        <f t="shared" si="0"/>
        <v>4761.9</v>
      </c>
      <c r="G7" s="8"/>
    </row>
    <row r="8" spans="1:7">
      <c r="A8" s="8" t="s">
        <v>7</v>
      </c>
      <c r="B8" s="14" t="s">
        <v>13</v>
      </c>
      <c r="C8" s="38" t="s">
        <v>740</v>
      </c>
      <c r="D8" s="14" t="s">
        <v>13</v>
      </c>
      <c r="E8" s="14">
        <v>0.6</v>
      </c>
      <c r="F8" s="8">
        <f t="shared" si="0"/>
        <v>702</v>
      </c>
      <c r="G8" s="8"/>
    </row>
    <row r="9" spans="1:7">
      <c r="A9" s="8" t="s">
        <v>7</v>
      </c>
      <c r="B9" s="14" t="s">
        <v>14</v>
      </c>
      <c r="C9" s="38" t="s">
        <v>741</v>
      </c>
      <c r="D9" s="14" t="s">
        <v>14</v>
      </c>
      <c r="E9" s="14">
        <v>0.6</v>
      </c>
      <c r="F9" s="8">
        <f t="shared" si="0"/>
        <v>702</v>
      </c>
      <c r="G9" s="8"/>
    </row>
    <row r="10" spans="1:7">
      <c r="A10" s="8" t="s">
        <v>7</v>
      </c>
      <c r="B10" s="14" t="s">
        <v>15</v>
      </c>
      <c r="C10" s="38" t="s">
        <v>742</v>
      </c>
      <c r="D10" s="14" t="s">
        <v>15</v>
      </c>
      <c r="E10" s="14">
        <v>0.4</v>
      </c>
      <c r="F10" s="8">
        <f t="shared" si="0"/>
        <v>468</v>
      </c>
      <c r="G10" s="8"/>
    </row>
    <row r="11" s="20" customFormat="1" spans="1:7">
      <c r="A11" s="11" t="s">
        <v>7</v>
      </c>
      <c r="B11" s="14" t="s">
        <v>16</v>
      </c>
      <c r="C11" s="38" t="s">
        <v>743</v>
      </c>
      <c r="D11" s="14" t="s">
        <v>17</v>
      </c>
      <c r="E11" s="14">
        <v>0.6</v>
      </c>
      <c r="F11" s="8">
        <f t="shared" si="0"/>
        <v>702</v>
      </c>
      <c r="G11" s="21"/>
    </row>
    <row r="12" s="20" customFormat="1" spans="1:7">
      <c r="A12" s="11" t="s">
        <v>7</v>
      </c>
      <c r="B12" s="14" t="s">
        <v>18</v>
      </c>
      <c r="C12" s="38" t="s">
        <v>744</v>
      </c>
      <c r="D12" s="14" t="s">
        <v>18</v>
      </c>
      <c r="E12" s="14">
        <v>1.2</v>
      </c>
      <c r="F12" s="8">
        <f t="shared" si="0"/>
        <v>1404</v>
      </c>
      <c r="G12" s="11"/>
    </row>
    <row r="13" spans="1:7">
      <c r="A13" s="8" t="s">
        <v>7</v>
      </c>
      <c r="B13" s="14" t="s">
        <v>19</v>
      </c>
      <c r="C13" s="38" t="s">
        <v>745</v>
      </c>
      <c r="D13" s="14" t="s">
        <v>19</v>
      </c>
      <c r="E13" s="14">
        <v>0.2</v>
      </c>
      <c r="F13" s="8">
        <f t="shared" si="0"/>
        <v>234</v>
      </c>
      <c r="G13" s="8"/>
    </row>
    <row r="14" spans="1:7">
      <c r="A14" s="8" t="s">
        <v>7</v>
      </c>
      <c r="B14" s="14" t="s">
        <v>20</v>
      </c>
      <c r="C14" s="38" t="s">
        <v>746</v>
      </c>
      <c r="D14" s="14" t="s">
        <v>20</v>
      </c>
      <c r="E14" s="14">
        <v>1.2</v>
      </c>
      <c r="F14" s="8">
        <f t="shared" si="0"/>
        <v>1404</v>
      </c>
      <c r="G14" s="8"/>
    </row>
    <row r="15" spans="1:7">
      <c r="A15" s="8" t="s">
        <v>7</v>
      </c>
      <c r="B15" s="14" t="s">
        <v>21</v>
      </c>
      <c r="C15" s="38" t="s">
        <v>747</v>
      </c>
      <c r="D15" s="14" t="s">
        <v>21</v>
      </c>
      <c r="E15" s="14">
        <v>0.6</v>
      </c>
      <c r="F15" s="8">
        <f t="shared" si="0"/>
        <v>702</v>
      </c>
      <c r="G15" s="8"/>
    </row>
    <row r="16" ht="30" customHeight="1" spans="1:7">
      <c r="A16" s="17" t="s">
        <v>22</v>
      </c>
      <c r="B16" s="18"/>
      <c r="C16" s="19"/>
      <c r="D16" s="22"/>
      <c r="E16" s="8">
        <f>SUM(E2:E15)</f>
        <v>12.99</v>
      </c>
      <c r="F16" s="8">
        <v>15198.3</v>
      </c>
      <c r="G16" s="22"/>
    </row>
    <row r="17" spans="1:7">
      <c r="A17" s="8" t="s">
        <v>23</v>
      </c>
      <c r="B17" s="6" t="s">
        <v>24</v>
      </c>
      <c r="C17" s="6" t="s">
        <v>748</v>
      </c>
      <c r="D17" s="6" t="s">
        <v>24</v>
      </c>
      <c r="E17" s="6">
        <v>4.55</v>
      </c>
      <c r="F17" s="8">
        <f t="shared" ref="F17:F80" si="1">E17*1170</f>
        <v>5323.5</v>
      </c>
      <c r="G17" s="10"/>
    </row>
    <row r="18" spans="1:7">
      <c r="A18" s="8" t="s">
        <v>23</v>
      </c>
      <c r="B18" s="6" t="s">
        <v>25</v>
      </c>
      <c r="C18" s="6" t="s">
        <v>749</v>
      </c>
      <c r="D18" s="6" t="s">
        <v>25</v>
      </c>
      <c r="E18" s="6">
        <v>3.52</v>
      </c>
      <c r="F18" s="8">
        <f t="shared" si="1"/>
        <v>4118.4</v>
      </c>
      <c r="G18" s="10"/>
    </row>
    <row r="19" spans="1:7">
      <c r="A19" s="8" t="s">
        <v>23</v>
      </c>
      <c r="B19" s="6" t="s">
        <v>26</v>
      </c>
      <c r="C19" s="6" t="s">
        <v>750</v>
      </c>
      <c r="D19" s="6" t="s">
        <v>26</v>
      </c>
      <c r="E19" s="6">
        <v>1.79</v>
      </c>
      <c r="F19" s="8">
        <f t="shared" si="1"/>
        <v>2094.3</v>
      </c>
      <c r="G19" s="10"/>
    </row>
    <row r="20" spans="1:7">
      <c r="A20" s="8" t="s">
        <v>23</v>
      </c>
      <c r="B20" s="6" t="s">
        <v>27</v>
      </c>
      <c r="C20" s="6" t="s">
        <v>751</v>
      </c>
      <c r="D20" s="6" t="s">
        <v>27</v>
      </c>
      <c r="E20" s="6">
        <v>2.67</v>
      </c>
      <c r="F20" s="8">
        <f t="shared" si="1"/>
        <v>3123.9</v>
      </c>
      <c r="G20" s="10"/>
    </row>
    <row r="21" spans="1:7">
      <c r="A21" s="8" t="s">
        <v>23</v>
      </c>
      <c r="B21" s="6" t="s">
        <v>28</v>
      </c>
      <c r="C21" s="6" t="s">
        <v>752</v>
      </c>
      <c r="D21" s="6" t="s">
        <v>28</v>
      </c>
      <c r="E21" s="6">
        <f>3.54-E22</f>
        <v>2.6</v>
      </c>
      <c r="F21" s="8">
        <f t="shared" si="1"/>
        <v>3042</v>
      </c>
      <c r="G21" s="10"/>
    </row>
    <row r="22" spans="1:7">
      <c r="A22" s="8" t="s">
        <v>23</v>
      </c>
      <c r="B22" s="6" t="s">
        <v>28</v>
      </c>
      <c r="C22" s="6" t="s">
        <v>753</v>
      </c>
      <c r="D22" s="6" t="s">
        <v>29</v>
      </c>
      <c r="E22" s="6">
        <v>0.94</v>
      </c>
      <c r="F22" s="8">
        <f t="shared" si="1"/>
        <v>1099.8</v>
      </c>
      <c r="G22" s="10"/>
    </row>
    <row r="23" spans="1:7">
      <c r="A23" s="8" t="s">
        <v>23</v>
      </c>
      <c r="B23" s="6" t="s">
        <v>30</v>
      </c>
      <c r="C23" s="6" t="s">
        <v>754</v>
      </c>
      <c r="D23" s="6" t="s">
        <v>30</v>
      </c>
      <c r="E23" s="6">
        <v>5.4</v>
      </c>
      <c r="F23" s="8">
        <f t="shared" si="1"/>
        <v>6318</v>
      </c>
      <c r="G23" s="10"/>
    </row>
    <row r="24" spans="1:7">
      <c r="A24" s="8" t="s">
        <v>23</v>
      </c>
      <c r="B24" s="6" t="s">
        <v>31</v>
      </c>
      <c r="C24" s="6" t="s">
        <v>755</v>
      </c>
      <c r="D24" s="6" t="s">
        <v>31</v>
      </c>
      <c r="E24" s="6">
        <v>2.2</v>
      </c>
      <c r="F24" s="8">
        <f t="shared" si="1"/>
        <v>2574</v>
      </c>
      <c r="G24" s="10"/>
    </row>
    <row r="25" spans="1:7">
      <c r="A25" s="8" t="s">
        <v>23</v>
      </c>
      <c r="B25" s="6" t="s">
        <v>32</v>
      </c>
      <c r="C25" s="6" t="s">
        <v>755</v>
      </c>
      <c r="D25" s="6" t="s">
        <v>31</v>
      </c>
      <c r="E25" s="6">
        <v>2</v>
      </c>
      <c r="F25" s="8">
        <f t="shared" si="1"/>
        <v>2340</v>
      </c>
      <c r="G25" s="10"/>
    </row>
    <row r="26" spans="1:7">
      <c r="A26" s="8" t="s">
        <v>23</v>
      </c>
      <c r="B26" s="6" t="s">
        <v>33</v>
      </c>
      <c r="C26" s="6" t="s">
        <v>756</v>
      </c>
      <c r="D26" s="6" t="s">
        <v>33</v>
      </c>
      <c r="E26" s="6">
        <v>5.45</v>
      </c>
      <c r="F26" s="8">
        <f t="shared" si="1"/>
        <v>6376.5</v>
      </c>
      <c r="G26" s="10"/>
    </row>
    <row r="27" spans="1:7">
      <c r="A27" s="8" t="s">
        <v>23</v>
      </c>
      <c r="B27" s="6" t="s">
        <v>34</v>
      </c>
      <c r="C27" s="6" t="s">
        <v>753</v>
      </c>
      <c r="D27" s="6" t="s">
        <v>29</v>
      </c>
      <c r="E27" s="6">
        <v>5.14</v>
      </c>
      <c r="F27" s="8">
        <f t="shared" si="1"/>
        <v>6013.8</v>
      </c>
      <c r="G27" s="10"/>
    </row>
    <row r="28" spans="1:7">
      <c r="A28" s="8" t="s">
        <v>23</v>
      </c>
      <c r="B28" s="6" t="s">
        <v>29</v>
      </c>
      <c r="C28" s="6" t="s">
        <v>753</v>
      </c>
      <c r="D28" s="6" t="s">
        <v>29</v>
      </c>
      <c r="E28" s="6">
        <v>1.73</v>
      </c>
      <c r="F28" s="8">
        <f t="shared" si="1"/>
        <v>2024.1</v>
      </c>
      <c r="G28" s="10"/>
    </row>
    <row r="29" spans="1:7">
      <c r="A29" s="8" t="s">
        <v>23</v>
      </c>
      <c r="B29" s="6" t="s">
        <v>35</v>
      </c>
      <c r="C29" s="6" t="s">
        <v>757</v>
      </c>
      <c r="D29" s="6" t="s">
        <v>35</v>
      </c>
      <c r="E29" s="6">
        <v>1.5</v>
      </c>
      <c r="F29" s="8">
        <f t="shared" si="1"/>
        <v>1755</v>
      </c>
      <c r="G29" s="10"/>
    </row>
    <row r="30" spans="1:7">
      <c r="A30" s="8" t="s">
        <v>23</v>
      </c>
      <c r="B30" s="6" t="s">
        <v>36</v>
      </c>
      <c r="C30" s="6" t="s">
        <v>758</v>
      </c>
      <c r="D30" s="6" t="s">
        <v>36</v>
      </c>
      <c r="E30" s="6">
        <v>6.64</v>
      </c>
      <c r="F30" s="8">
        <f t="shared" si="1"/>
        <v>7768.8</v>
      </c>
      <c r="G30" s="10"/>
    </row>
    <row r="31" spans="1:7">
      <c r="A31" s="8" t="s">
        <v>23</v>
      </c>
      <c r="B31" s="6" t="s">
        <v>37</v>
      </c>
      <c r="C31" s="6" t="s">
        <v>759</v>
      </c>
      <c r="D31" s="6" t="s">
        <v>37</v>
      </c>
      <c r="E31" s="6">
        <v>1.84</v>
      </c>
      <c r="F31" s="8">
        <f t="shared" si="1"/>
        <v>2152.8</v>
      </c>
      <c r="G31" s="10"/>
    </row>
    <row r="32" spans="1:7">
      <c r="A32" s="8" t="s">
        <v>23</v>
      </c>
      <c r="B32" s="6" t="s">
        <v>38</v>
      </c>
      <c r="C32" s="6" t="s">
        <v>760</v>
      </c>
      <c r="D32" s="6" t="s">
        <v>38</v>
      </c>
      <c r="E32" s="6">
        <v>3.41</v>
      </c>
      <c r="F32" s="8">
        <f t="shared" si="1"/>
        <v>3989.7</v>
      </c>
      <c r="G32" s="10"/>
    </row>
    <row r="33" spans="1:7">
      <c r="A33" s="8" t="s">
        <v>23</v>
      </c>
      <c r="B33" s="6" t="s">
        <v>39</v>
      </c>
      <c r="C33" s="6" t="s">
        <v>761</v>
      </c>
      <c r="D33" s="6" t="s">
        <v>39</v>
      </c>
      <c r="E33" s="6">
        <v>4.84</v>
      </c>
      <c r="F33" s="8">
        <f t="shared" si="1"/>
        <v>5662.8</v>
      </c>
      <c r="G33" s="10"/>
    </row>
    <row r="34" spans="1:7">
      <c r="A34" s="8" t="s">
        <v>23</v>
      </c>
      <c r="B34" s="6" t="s">
        <v>40</v>
      </c>
      <c r="C34" s="6" t="s">
        <v>762</v>
      </c>
      <c r="D34" s="6" t="s">
        <v>40</v>
      </c>
      <c r="E34" s="11">
        <v>10.56</v>
      </c>
      <c r="F34" s="8">
        <f t="shared" si="1"/>
        <v>12355.2</v>
      </c>
      <c r="G34" s="10"/>
    </row>
    <row r="35" spans="1:7">
      <c r="A35" s="8" t="s">
        <v>23</v>
      </c>
      <c r="B35" s="6" t="s">
        <v>41</v>
      </c>
      <c r="C35" s="6" t="s">
        <v>763</v>
      </c>
      <c r="D35" s="6" t="s">
        <v>41</v>
      </c>
      <c r="E35" s="6">
        <v>2.75</v>
      </c>
      <c r="F35" s="8">
        <f t="shared" si="1"/>
        <v>3217.5</v>
      </c>
      <c r="G35" s="10"/>
    </row>
    <row r="36" spans="1:7">
      <c r="A36" s="8" t="s">
        <v>23</v>
      </c>
      <c r="B36" s="6" t="s">
        <v>42</v>
      </c>
      <c r="C36" s="6" t="s">
        <v>764</v>
      </c>
      <c r="D36" s="6" t="s">
        <v>42</v>
      </c>
      <c r="E36" s="6">
        <v>12.01</v>
      </c>
      <c r="F36" s="8">
        <f t="shared" si="1"/>
        <v>14051.7</v>
      </c>
      <c r="G36" s="10"/>
    </row>
    <row r="37" spans="1:7">
      <c r="A37" s="8" t="s">
        <v>23</v>
      </c>
      <c r="B37" s="6" t="s">
        <v>43</v>
      </c>
      <c r="C37" s="39" t="s">
        <v>765</v>
      </c>
      <c r="D37" s="6" t="s">
        <v>44</v>
      </c>
      <c r="E37" s="6">
        <v>3.09</v>
      </c>
      <c r="F37" s="8">
        <f t="shared" si="1"/>
        <v>3615.3</v>
      </c>
      <c r="G37" s="10"/>
    </row>
    <row r="38" spans="1:7">
      <c r="A38" s="8" t="s">
        <v>23</v>
      </c>
      <c r="B38" s="6" t="s">
        <v>45</v>
      </c>
      <c r="C38" s="6" t="s">
        <v>766</v>
      </c>
      <c r="D38" s="6" t="s">
        <v>45</v>
      </c>
      <c r="E38" s="6">
        <v>0.8</v>
      </c>
      <c r="F38" s="8">
        <f t="shared" si="1"/>
        <v>936</v>
      </c>
      <c r="G38" s="10"/>
    </row>
    <row r="39" spans="1:7">
      <c r="A39" s="8" t="s">
        <v>23</v>
      </c>
      <c r="B39" s="6" t="s">
        <v>46</v>
      </c>
      <c r="C39" s="6" t="s">
        <v>767</v>
      </c>
      <c r="D39" s="6" t="s">
        <v>46</v>
      </c>
      <c r="E39" s="6">
        <v>1.6</v>
      </c>
      <c r="F39" s="8">
        <f t="shared" si="1"/>
        <v>1872</v>
      </c>
      <c r="G39" s="10"/>
    </row>
    <row r="40" spans="1:7">
      <c r="A40" s="8" t="s">
        <v>23</v>
      </c>
      <c r="B40" s="6" t="s">
        <v>47</v>
      </c>
      <c r="C40" s="6" t="s">
        <v>768</v>
      </c>
      <c r="D40" s="6" t="s">
        <v>47</v>
      </c>
      <c r="E40" s="6">
        <v>1.6</v>
      </c>
      <c r="F40" s="8">
        <f t="shared" si="1"/>
        <v>1872</v>
      </c>
      <c r="G40" s="10"/>
    </row>
    <row r="41" spans="1:7">
      <c r="A41" s="8" t="s">
        <v>23</v>
      </c>
      <c r="B41" s="6" t="s">
        <v>48</v>
      </c>
      <c r="C41" s="6" t="s">
        <v>769</v>
      </c>
      <c r="D41" s="6" t="s">
        <v>48</v>
      </c>
      <c r="E41" s="6">
        <f>8.59-E42</f>
        <v>0.82</v>
      </c>
      <c r="F41" s="8">
        <f t="shared" si="1"/>
        <v>959.4</v>
      </c>
      <c r="G41" s="10"/>
    </row>
    <row r="42" spans="1:7">
      <c r="A42" s="8" t="s">
        <v>23</v>
      </c>
      <c r="B42" s="6" t="s">
        <v>49</v>
      </c>
      <c r="C42" s="6" t="s">
        <v>769</v>
      </c>
      <c r="D42" s="6" t="s">
        <v>48</v>
      </c>
      <c r="E42" s="6">
        <v>7.77</v>
      </c>
      <c r="F42" s="8">
        <f t="shared" si="1"/>
        <v>9090.9</v>
      </c>
      <c r="G42" s="10"/>
    </row>
    <row r="43" spans="1:7">
      <c r="A43" s="8" t="s">
        <v>23</v>
      </c>
      <c r="B43" s="6" t="s">
        <v>50</v>
      </c>
      <c r="C43" s="6" t="s">
        <v>770</v>
      </c>
      <c r="D43" s="6" t="s">
        <v>50</v>
      </c>
      <c r="E43" s="6">
        <v>2.4</v>
      </c>
      <c r="F43" s="8">
        <f t="shared" si="1"/>
        <v>2808</v>
      </c>
      <c r="G43" s="10"/>
    </row>
    <row r="44" spans="1:7">
      <c r="A44" s="8" t="s">
        <v>23</v>
      </c>
      <c r="B44" s="6" t="s">
        <v>51</v>
      </c>
      <c r="C44" s="6" t="s">
        <v>771</v>
      </c>
      <c r="D44" s="6" t="s">
        <v>51</v>
      </c>
      <c r="E44" s="6">
        <v>5.29</v>
      </c>
      <c r="F44" s="8">
        <f t="shared" si="1"/>
        <v>6189.3</v>
      </c>
      <c r="G44" s="10"/>
    </row>
    <row r="45" spans="1:7">
      <c r="A45" s="8" t="s">
        <v>23</v>
      </c>
      <c r="B45" s="6" t="s">
        <v>52</v>
      </c>
      <c r="C45" s="6" t="s">
        <v>772</v>
      </c>
      <c r="D45" s="6" t="s">
        <v>52</v>
      </c>
      <c r="E45" s="6">
        <v>4.47</v>
      </c>
      <c r="F45" s="8">
        <f t="shared" si="1"/>
        <v>5229.9</v>
      </c>
      <c r="G45" s="10"/>
    </row>
    <row r="46" spans="1:7">
      <c r="A46" s="8" t="s">
        <v>23</v>
      </c>
      <c r="B46" s="6" t="s">
        <v>53</v>
      </c>
      <c r="C46" s="6" t="s">
        <v>773</v>
      </c>
      <c r="D46" s="6" t="s">
        <v>53</v>
      </c>
      <c r="E46" s="6">
        <v>2.57</v>
      </c>
      <c r="F46" s="8">
        <f t="shared" si="1"/>
        <v>3006.9</v>
      </c>
      <c r="G46" s="10"/>
    </row>
    <row r="47" spans="1:7">
      <c r="A47" s="8" t="s">
        <v>23</v>
      </c>
      <c r="B47" s="6" t="s">
        <v>54</v>
      </c>
      <c r="C47" s="6" t="s">
        <v>774</v>
      </c>
      <c r="D47" s="6" t="s">
        <v>54</v>
      </c>
      <c r="E47" s="6">
        <v>3.28</v>
      </c>
      <c r="F47" s="8">
        <f t="shared" si="1"/>
        <v>3837.6</v>
      </c>
      <c r="G47" s="10"/>
    </row>
    <row r="48" spans="1:7">
      <c r="A48" s="8" t="s">
        <v>23</v>
      </c>
      <c r="B48" s="6" t="s">
        <v>55</v>
      </c>
      <c r="C48" s="6" t="s">
        <v>775</v>
      </c>
      <c r="D48" s="6" t="s">
        <v>55</v>
      </c>
      <c r="E48" s="6">
        <v>1.57</v>
      </c>
      <c r="F48" s="8">
        <f t="shared" si="1"/>
        <v>1836.9</v>
      </c>
      <c r="G48" s="10"/>
    </row>
    <row r="49" spans="1:7">
      <c r="A49" s="8" t="s">
        <v>23</v>
      </c>
      <c r="B49" s="6" t="s">
        <v>56</v>
      </c>
      <c r="C49" s="6" t="s">
        <v>776</v>
      </c>
      <c r="D49" s="6" t="s">
        <v>56</v>
      </c>
      <c r="E49" s="6">
        <v>4.35</v>
      </c>
      <c r="F49" s="8">
        <f t="shared" si="1"/>
        <v>5089.5</v>
      </c>
      <c r="G49" s="10"/>
    </row>
    <row r="50" spans="1:7">
      <c r="A50" s="8" t="s">
        <v>23</v>
      </c>
      <c r="B50" s="6" t="s">
        <v>57</v>
      </c>
      <c r="C50" s="6" t="s">
        <v>777</v>
      </c>
      <c r="D50" s="6" t="s">
        <v>57</v>
      </c>
      <c r="E50" s="6">
        <v>4.11</v>
      </c>
      <c r="F50" s="8">
        <f t="shared" si="1"/>
        <v>4808.7</v>
      </c>
      <c r="G50" s="10"/>
    </row>
    <row r="51" spans="1:7">
      <c r="A51" s="8" t="s">
        <v>23</v>
      </c>
      <c r="B51" s="6" t="s">
        <v>58</v>
      </c>
      <c r="C51" s="6" t="s">
        <v>778</v>
      </c>
      <c r="D51" s="6" t="s">
        <v>58</v>
      </c>
      <c r="E51" s="6">
        <v>1.5</v>
      </c>
      <c r="F51" s="8">
        <f t="shared" si="1"/>
        <v>1755</v>
      </c>
      <c r="G51" s="10"/>
    </row>
    <row r="52" spans="1:7">
      <c r="A52" s="8" t="s">
        <v>23</v>
      </c>
      <c r="B52" s="6" t="s">
        <v>59</v>
      </c>
      <c r="C52" s="6" t="s">
        <v>779</v>
      </c>
      <c r="D52" s="6" t="s">
        <v>59</v>
      </c>
      <c r="E52" s="6">
        <v>2.2</v>
      </c>
      <c r="F52" s="8">
        <f t="shared" si="1"/>
        <v>2574</v>
      </c>
      <c r="G52" s="10"/>
    </row>
    <row r="53" spans="1:7">
      <c r="A53" s="8" t="s">
        <v>23</v>
      </c>
      <c r="B53" s="6" t="s">
        <v>60</v>
      </c>
      <c r="C53" s="6" t="s">
        <v>780</v>
      </c>
      <c r="D53" s="6" t="s">
        <v>60</v>
      </c>
      <c r="E53" s="6">
        <v>1.05</v>
      </c>
      <c r="F53" s="8">
        <f t="shared" si="1"/>
        <v>1228.5</v>
      </c>
      <c r="G53" s="10"/>
    </row>
    <row r="54" spans="1:7">
      <c r="A54" s="8" t="s">
        <v>23</v>
      </c>
      <c r="B54" s="6" t="s">
        <v>61</v>
      </c>
      <c r="C54" s="6" t="s">
        <v>781</v>
      </c>
      <c r="D54" s="6" t="s">
        <v>61</v>
      </c>
      <c r="E54" s="6">
        <v>1.64</v>
      </c>
      <c r="F54" s="8">
        <f t="shared" si="1"/>
        <v>1918.8</v>
      </c>
      <c r="G54" s="10"/>
    </row>
    <row r="55" spans="1:7">
      <c r="A55" s="8" t="s">
        <v>23</v>
      </c>
      <c r="B55" s="6" t="s">
        <v>62</v>
      </c>
      <c r="C55" s="6" t="s">
        <v>782</v>
      </c>
      <c r="D55" s="6" t="s">
        <v>62</v>
      </c>
      <c r="E55" s="6">
        <v>3.02</v>
      </c>
      <c r="F55" s="8">
        <f t="shared" si="1"/>
        <v>3533.4</v>
      </c>
      <c r="G55" s="10"/>
    </row>
    <row r="56" spans="1:7">
      <c r="A56" s="8" t="s">
        <v>23</v>
      </c>
      <c r="B56" s="6" t="s">
        <v>63</v>
      </c>
      <c r="C56" s="6" t="s">
        <v>783</v>
      </c>
      <c r="D56" s="6" t="s">
        <v>63</v>
      </c>
      <c r="E56" s="6">
        <v>48.72</v>
      </c>
      <c r="F56" s="8">
        <f t="shared" si="1"/>
        <v>57002.4</v>
      </c>
      <c r="G56" s="10"/>
    </row>
    <row r="57" spans="1:7">
      <c r="A57" s="8" t="s">
        <v>23</v>
      </c>
      <c r="B57" s="6" t="s">
        <v>64</v>
      </c>
      <c r="C57" s="6" t="s">
        <v>784</v>
      </c>
      <c r="D57" s="6" t="s">
        <v>64</v>
      </c>
      <c r="E57" s="6">
        <v>5.8</v>
      </c>
      <c r="F57" s="8">
        <f t="shared" si="1"/>
        <v>6786</v>
      </c>
      <c r="G57" s="10"/>
    </row>
    <row r="58" spans="1:7">
      <c r="A58" s="8" t="s">
        <v>23</v>
      </c>
      <c r="B58" s="6" t="s">
        <v>65</v>
      </c>
      <c r="C58" s="6" t="s">
        <v>785</v>
      </c>
      <c r="D58" s="6" t="s">
        <v>65</v>
      </c>
      <c r="E58" s="6">
        <v>3</v>
      </c>
      <c r="F58" s="8">
        <f t="shared" si="1"/>
        <v>3510</v>
      </c>
      <c r="G58" s="10"/>
    </row>
    <row r="59" spans="1:7">
      <c r="A59" s="8" t="s">
        <v>23</v>
      </c>
      <c r="B59" s="6" t="s">
        <v>66</v>
      </c>
      <c r="C59" s="6" t="s">
        <v>786</v>
      </c>
      <c r="D59" s="6" t="s">
        <v>66</v>
      </c>
      <c r="E59" s="6">
        <v>5.98</v>
      </c>
      <c r="F59" s="8">
        <f t="shared" si="1"/>
        <v>6996.6</v>
      </c>
      <c r="G59" s="10"/>
    </row>
    <row r="60" spans="1:7">
      <c r="A60" s="8" t="s">
        <v>23</v>
      </c>
      <c r="B60" s="6" t="s">
        <v>67</v>
      </c>
      <c r="C60" s="6" t="s">
        <v>787</v>
      </c>
      <c r="D60" s="6" t="s">
        <v>67</v>
      </c>
      <c r="E60" s="6">
        <v>3.28</v>
      </c>
      <c r="F60" s="8">
        <f t="shared" si="1"/>
        <v>3837.6</v>
      </c>
      <c r="G60" s="10"/>
    </row>
    <row r="61" spans="1:7">
      <c r="A61" s="8" t="s">
        <v>23</v>
      </c>
      <c r="B61" s="6" t="s">
        <v>68</v>
      </c>
      <c r="C61" s="6" t="s">
        <v>788</v>
      </c>
      <c r="D61" s="6" t="s">
        <v>69</v>
      </c>
      <c r="E61" s="6">
        <v>4.63</v>
      </c>
      <c r="F61" s="8">
        <f t="shared" si="1"/>
        <v>5417.1</v>
      </c>
      <c r="G61" s="10"/>
    </row>
    <row r="62" spans="1:7">
      <c r="A62" s="8" t="s">
        <v>23</v>
      </c>
      <c r="B62" s="6" t="s">
        <v>70</v>
      </c>
      <c r="C62" s="6" t="s">
        <v>789</v>
      </c>
      <c r="D62" s="6" t="s">
        <v>70</v>
      </c>
      <c r="E62" s="6">
        <v>2.26</v>
      </c>
      <c r="F62" s="8">
        <f t="shared" si="1"/>
        <v>2644.2</v>
      </c>
      <c r="G62" s="10"/>
    </row>
    <row r="63" spans="1:7">
      <c r="A63" s="8" t="s">
        <v>23</v>
      </c>
      <c r="B63" s="6" t="s">
        <v>71</v>
      </c>
      <c r="C63" s="6" t="s">
        <v>790</v>
      </c>
      <c r="D63" s="6" t="s">
        <v>71</v>
      </c>
      <c r="E63" s="6">
        <v>1.71</v>
      </c>
      <c r="F63" s="8">
        <f t="shared" si="1"/>
        <v>2000.7</v>
      </c>
      <c r="G63" s="10"/>
    </row>
    <row r="64" spans="1:7">
      <c r="A64" s="8" t="s">
        <v>23</v>
      </c>
      <c r="B64" s="6" t="s">
        <v>72</v>
      </c>
      <c r="C64" s="6" t="s">
        <v>791</v>
      </c>
      <c r="D64" s="6" t="s">
        <v>72</v>
      </c>
      <c r="E64" s="6">
        <v>1.3</v>
      </c>
      <c r="F64" s="8">
        <f t="shared" si="1"/>
        <v>1521</v>
      </c>
      <c r="G64" s="10"/>
    </row>
    <row r="65" spans="1:7">
      <c r="A65" s="8" t="s">
        <v>23</v>
      </c>
      <c r="B65" s="6" t="s">
        <v>73</v>
      </c>
      <c r="C65" s="6" t="s">
        <v>792</v>
      </c>
      <c r="D65" s="6" t="s">
        <v>73</v>
      </c>
      <c r="E65" s="6">
        <v>3.29</v>
      </c>
      <c r="F65" s="8">
        <f t="shared" si="1"/>
        <v>3849.3</v>
      </c>
      <c r="G65" s="10"/>
    </row>
    <row r="66" spans="1:7">
      <c r="A66" s="8" t="s">
        <v>23</v>
      </c>
      <c r="B66" s="6" t="s">
        <v>74</v>
      </c>
      <c r="C66" s="6" t="s">
        <v>793</v>
      </c>
      <c r="D66" s="6" t="s">
        <v>74</v>
      </c>
      <c r="E66" s="6">
        <v>3.49</v>
      </c>
      <c r="F66" s="8">
        <f t="shared" si="1"/>
        <v>4083.3</v>
      </c>
      <c r="G66" s="10"/>
    </row>
    <row r="67" spans="1:7">
      <c r="A67" s="8" t="s">
        <v>23</v>
      </c>
      <c r="B67" s="6" t="s">
        <v>75</v>
      </c>
      <c r="C67" s="6" t="s">
        <v>794</v>
      </c>
      <c r="D67" s="6" t="s">
        <v>75</v>
      </c>
      <c r="E67" s="6">
        <v>3.4</v>
      </c>
      <c r="F67" s="8">
        <f t="shared" si="1"/>
        <v>3978</v>
      </c>
      <c r="G67" s="10"/>
    </row>
    <row r="68" spans="1:7">
      <c r="A68" s="8" t="s">
        <v>23</v>
      </c>
      <c r="B68" s="6" t="s">
        <v>76</v>
      </c>
      <c r="C68" s="6" t="s">
        <v>795</v>
      </c>
      <c r="D68" s="6" t="s">
        <v>76</v>
      </c>
      <c r="E68" s="6">
        <v>4.06</v>
      </c>
      <c r="F68" s="8">
        <f t="shared" si="1"/>
        <v>4750.2</v>
      </c>
      <c r="G68" s="10"/>
    </row>
    <row r="69" spans="1:7">
      <c r="A69" s="8" t="s">
        <v>23</v>
      </c>
      <c r="B69" s="6" t="s">
        <v>77</v>
      </c>
      <c r="C69" s="6" t="s">
        <v>796</v>
      </c>
      <c r="D69" s="6" t="s">
        <v>77</v>
      </c>
      <c r="E69" s="6">
        <v>1</v>
      </c>
      <c r="F69" s="8">
        <f t="shared" si="1"/>
        <v>1170</v>
      </c>
      <c r="G69" s="10"/>
    </row>
    <row r="70" spans="1:7">
      <c r="A70" s="8" t="s">
        <v>23</v>
      </c>
      <c r="B70" s="6" t="s">
        <v>78</v>
      </c>
      <c r="C70" s="6" t="s">
        <v>797</v>
      </c>
      <c r="D70" s="6" t="s">
        <v>78</v>
      </c>
      <c r="E70" s="6">
        <v>3.49</v>
      </c>
      <c r="F70" s="8">
        <f t="shared" si="1"/>
        <v>4083.3</v>
      </c>
      <c r="G70" s="10"/>
    </row>
    <row r="71" spans="1:7">
      <c r="A71" s="8" t="s">
        <v>23</v>
      </c>
      <c r="B71" s="6" t="s">
        <v>79</v>
      </c>
      <c r="C71" s="6" t="s">
        <v>798</v>
      </c>
      <c r="D71" s="6" t="s">
        <v>79</v>
      </c>
      <c r="E71" s="6">
        <f>3.99+0.2</f>
        <v>4.19</v>
      </c>
      <c r="F71" s="8">
        <f t="shared" si="1"/>
        <v>4902.3</v>
      </c>
      <c r="G71" s="10"/>
    </row>
    <row r="72" spans="1:7">
      <c r="A72" s="8" t="s">
        <v>23</v>
      </c>
      <c r="B72" s="6" t="s">
        <v>80</v>
      </c>
      <c r="C72" s="6" t="s">
        <v>799</v>
      </c>
      <c r="D72" s="6" t="s">
        <v>80</v>
      </c>
      <c r="E72" s="6">
        <v>3.41</v>
      </c>
      <c r="F72" s="8">
        <f t="shared" si="1"/>
        <v>3989.7</v>
      </c>
      <c r="G72" s="10"/>
    </row>
    <row r="73" spans="1:7">
      <c r="A73" s="8" t="s">
        <v>23</v>
      </c>
      <c r="B73" s="6" t="s">
        <v>81</v>
      </c>
      <c r="C73" s="6" t="s">
        <v>800</v>
      </c>
      <c r="D73" s="6" t="s">
        <v>81</v>
      </c>
      <c r="E73" s="6">
        <f>11.2-E74</f>
        <v>9.19</v>
      </c>
      <c r="F73" s="8">
        <f t="shared" si="1"/>
        <v>10752.3</v>
      </c>
      <c r="G73" s="10"/>
    </row>
    <row r="74" spans="1:7">
      <c r="A74" s="8" t="s">
        <v>23</v>
      </c>
      <c r="B74" s="6" t="s">
        <v>82</v>
      </c>
      <c r="C74" s="6" t="s">
        <v>800</v>
      </c>
      <c r="D74" s="6" t="s">
        <v>81</v>
      </c>
      <c r="E74" s="6">
        <v>2.01</v>
      </c>
      <c r="F74" s="8">
        <f t="shared" si="1"/>
        <v>2351.7</v>
      </c>
      <c r="G74" s="10"/>
    </row>
    <row r="75" spans="1:7">
      <c r="A75" s="8" t="s">
        <v>23</v>
      </c>
      <c r="B75" s="6" t="s">
        <v>83</v>
      </c>
      <c r="C75" s="6" t="s">
        <v>801</v>
      </c>
      <c r="D75" s="6" t="s">
        <v>83</v>
      </c>
      <c r="E75" s="6">
        <v>6.3</v>
      </c>
      <c r="F75" s="8">
        <f t="shared" si="1"/>
        <v>7371</v>
      </c>
      <c r="G75" s="10"/>
    </row>
    <row r="76" spans="1:7">
      <c r="A76" s="8" t="s">
        <v>23</v>
      </c>
      <c r="B76" s="6" t="s">
        <v>84</v>
      </c>
      <c r="C76" s="6" t="s">
        <v>802</v>
      </c>
      <c r="D76" s="6" t="s">
        <v>84</v>
      </c>
      <c r="E76" s="6">
        <v>2.78</v>
      </c>
      <c r="F76" s="8">
        <f t="shared" si="1"/>
        <v>3252.6</v>
      </c>
      <c r="G76" s="10"/>
    </row>
    <row r="77" spans="1:7">
      <c r="A77" s="8" t="s">
        <v>23</v>
      </c>
      <c r="B77" s="6" t="s">
        <v>85</v>
      </c>
      <c r="C77" s="6" t="s">
        <v>803</v>
      </c>
      <c r="D77" s="6" t="s">
        <v>85</v>
      </c>
      <c r="E77" s="6">
        <v>3.28</v>
      </c>
      <c r="F77" s="8">
        <f t="shared" si="1"/>
        <v>3837.6</v>
      </c>
      <c r="G77" s="10"/>
    </row>
    <row r="78" spans="1:7">
      <c r="A78" s="8" t="s">
        <v>23</v>
      </c>
      <c r="B78" s="6" t="s">
        <v>86</v>
      </c>
      <c r="C78" s="6" t="s">
        <v>804</v>
      </c>
      <c r="D78" s="6" t="s">
        <v>86</v>
      </c>
      <c r="E78" s="6">
        <v>3.2</v>
      </c>
      <c r="F78" s="8">
        <f t="shared" si="1"/>
        <v>3744</v>
      </c>
      <c r="G78" s="10"/>
    </row>
    <row r="79" spans="1:7">
      <c r="A79" s="8" t="s">
        <v>23</v>
      </c>
      <c r="B79" s="6" t="s">
        <v>87</v>
      </c>
      <c r="C79" s="6" t="s">
        <v>805</v>
      </c>
      <c r="D79" s="6" t="s">
        <v>87</v>
      </c>
      <c r="E79" s="6">
        <v>1.99</v>
      </c>
      <c r="F79" s="8">
        <f t="shared" si="1"/>
        <v>2328.3</v>
      </c>
      <c r="G79" s="10"/>
    </row>
    <row r="80" spans="1:7">
      <c r="A80" s="8" t="s">
        <v>23</v>
      </c>
      <c r="B80" s="6" t="s">
        <v>88</v>
      </c>
      <c r="C80" s="6" t="s">
        <v>806</v>
      </c>
      <c r="D80" s="6" t="s">
        <v>88</v>
      </c>
      <c r="E80" s="6">
        <v>3.49</v>
      </c>
      <c r="F80" s="8">
        <f t="shared" si="1"/>
        <v>4083.3</v>
      </c>
      <c r="G80" s="10"/>
    </row>
    <row r="81" spans="1:7">
      <c r="A81" s="8" t="s">
        <v>23</v>
      </c>
      <c r="B81" s="6" t="s">
        <v>89</v>
      </c>
      <c r="C81" s="6" t="s">
        <v>807</v>
      </c>
      <c r="D81" s="6" t="s">
        <v>89</v>
      </c>
      <c r="E81" s="6">
        <v>1.99</v>
      </c>
      <c r="F81" s="8">
        <f t="shared" ref="F81:F144" si="2">E81*1170</f>
        <v>2328.3</v>
      </c>
      <c r="G81" s="10"/>
    </row>
    <row r="82" spans="1:7">
      <c r="A82" s="8" t="s">
        <v>23</v>
      </c>
      <c r="B82" s="6" t="s">
        <v>90</v>
      </c>
      <c r="C82" s="6" t="s">
        <v>808</v>
      </c>
      <c r="D82" s="6" t="s">
        <v>90</v>
      </c>
      <c r="E82" s="6">
        <v>3.57</v>
      </c>
      <c r="F82" s="8">
        <f t="shared" si="2"/>
        <v>4176.9</v>
      </c>
      <c r="G82" s="10"/>
    </row>
    <row r="83" spans="1:7">
      <c r="A83" s="8" t="s">
        <v>23</v>
      </c>
      <c r="B83" s="6" t="s">
        <v>91</v>
      </c>
      <c r="C83" s="6" t="s">
        <v>809</v>
      </c>
      <c r="D83" s="6" t="s">
        <v>91</v>
      </c>
      <c r="E83" s="6">
        <v>3.52</v>
      </c>
      <c r="F83" s="8">
        <f t="shared" si="2"/>
        <v>4118.4</v>
      </c>
      <c r="G83" s="10"/>
    </row>
    <row r="84" spans="1:7">
      <c r="A84" s="8" t="s">
        <v>23</v>
      </c>
      <c r="B84" s="6" t="s">
        <v>92</v>
      </c>
      <c r="C84" s="6" t="s">
        <v>810</v>
      </c>
      <c r="D84" s="6" t="s">
        <v>93</v>
      </c>
      <c r="E84" s="6">
        <v>1.21</v>
      </c>
      <c r="F84" s="8">
        <f t="shared" si="2"/>
        <v>1415.7</v>
      </c>
      <c r="G84" s="10"/>
    </row>
    <row r="85" spans="1:7">
      <c r="A85" s="8" t="s">
        <v>23</v>
      </c>
      <c r="B85" s="6" t="s">
        <v>94</v>
      </c>
      <c r="C85" s="6" t="s">
        <v>811</v>
      </c>
      <c r="D85" s="6" t="s">
        <v>94</v>
      </c>
      <c r="E85" s="6">
        <v>2.46</v>
      </c>
      <c r="F85" s="8">
        <f t="shared" si="2"/>
        <v>2878.2</v>
      </c>
      <c r="G85" s="10"/>
    </row>
    <row r="86" spans="1:7">
      <c r="A86" s="8" t="s">
        <v>23</v>
      </c>
      <c r="B86" s="6" t="s">
        <v>95</v>
      </c>
      <c r="C86" s="6" t="s">
        <v>812</v>
      </c>
      <c r="D86" s="6" t="s">
        <v>95</v>
      </c>
      <c r="E86" s="6">
        <v>3.4</v>
      </c>
      <c r="F86" s="8">
        <f t="shared" si="2"/>
        <v>3978</v>
      </c>
      <c r="G86" s="10"/>
    </row>
    <row r="87" spans="1:7">
      <c r="A87" s="8" t="s">
        <v>23</v>
      </c>
      <c r="B87" s="6" t="s">
        <v>96</v>
      </c>
      <c r="C87" s="6" t="s">
        <v>813</v>
      </c>
      <c r="D87" s="6" t="s">
        <v>96</v>
      </c>
      <c r="E87" s="6">
        <v>1.05</v>
      </c>
      <c r="F87" s="8">
        <f t="shared" si="2"/>
        <v>1228.5</v>
      </c>
      <c r="G87" s="10"/>
    </row>
    <row r="88" spans="1:7">
      <c r="A88" s="8" t="s">
        <v>23</v>
      </c>
      <c r="B88" s="6" t="s">
        <v>97</v>
      </c>
      <c r="C88" s="6" t="s">
        <v>814</v>
      </c>
      <c r="D88" s="6" t="s">
        <v>97</v>
      </c>
      <c r="E88" s="6">
        <v>4.03</v>
      </c>
      <c r="F88" s="8">
        <f t="shared" si="2"/>
        <v>4715.1</v>
      </c>
      <c r="G88" s="10"/>
    </row>
    <row r="89" spans="1:7">
      <c r="A89" s="8" t="s">
        <v>23</v>
      </c>
      <c r="B89" s="6" t="s">
        <v>98</v>
      </c>
      <c r="C89" s="6" t="s">
        <v>815</v>
      </c>
      <c r="D89" s="6" t="s">
        <v>98</v>
      </c>
      <c r="E89" s="6">
        <v>3.17</v>
      </c>
      <c r="F89" s="8">
        <f t="shared" si="2"/>
        <v>3708.9</v>
      </c>
      <c r="G89" s="10"/>
    </row>
    <row r="90" spans="1:7">
      <c r="A90" s="8" t="s">
        <v>23</v>
      </c>
      <c r="B90" s="6" t="s">
        <v>99</v>
      </c>
      <c r="C90" s="6" t="s">
        <v>816</v>
      </c>
      <c r="D90" s="6" t="s">
        <v>99</v>
      </c>
      <c r="E90" s="6">
        <v>5.02</v>
      </c>
      <c r="F90" s="8">
        <f t="shared" si="2"/>
        <v>5873.4</v>
      </c>
      <c r="G90" s="10"/>
    </row>
    <row r="91" spans="1:7">
      <c r="A91" s="8" t="s">
        <v>23</v>
      </c>
      <c r="B91" s="6" t="s">
        <v>100</v>
      </c>
      <c r="C91" s="6" t="s">
        <v>817</v>
      </c>
      <c r="D91" s="6" t="s">
        <v>100</v>
      </c>
      <c r="E91" s="6">
        <v>6.67</v>
      </c>
      <c r="F91" s="8">
        <f t="shared" si="2"/>
        <v>7803.9</v>
      </c>
      <c r="G91" s="10"/>
    </row>
    <row r="92" spans="1:7">
      <c r="A92" s="8" t="s">
        <v>23</v>
      </c>
      <c r="B92" s="6" t="s">
        <v>101</v>
      </c>
      <c r="C92" s="6" t="s">
        <v>818</v>
      </c>
      <c r="D92" s="6" t="s">
        <v>101</v>
      </c>
      <c r="E92" s="6">
        <v>2.61</v>
      </c>
      <c r="F92" s="8">
        <f t="shared" si="2"/>
        <v>3053.7</v>
      </c>
      <c r="G92" s="10"/>
    </row>
    <row r="93" spans="1:7">
      <c r="A93" s="8" t="s">
        <v>23</v>
      </c>
      <c r="B93" s="6" t="s">
        <v>102</v>
      </c>
      <c r="C93" s="6" t="s">
        <v>819</v>
      </c>
      <c r="D93" s="6" t="s">
        <v>102</v>
      </c>
      <c r="E93" s="6">
        <v>2.8</v>
      </c>
      <c r="F93" s="8">
        <f t="shared" si="2"/>
        <v>3276</v>
      </c>
      <c r="G93" s="10"/>
    </row>
    <row r="94" spans="1:7">
      <c r="A94" s="8" t="s">
        <v>23</v>
      </c>
      <c r="B94" s="6" t="s">
        <v>103</v>
      </c>
      <c r="C94" s="6" t="s">
        <v>820</v>
      </c>
      <c r="D94" s="6" t="s">
        <v>103</v>
      </c>
      <c r="E94" s="6">
        <v>3.58</v>
      </c>
      <c r="F94" s="8">
        <f t="shared" si="2"/>
        <v>4188.6</v>
      </c>
      <c r="G94" s="10"/>
    </row>
    <row r="95" spans="1:7">
      <c r="A95" s="8" t="s">
        <v>23</v>
      </c>
      <c r="B95" s="6" t="s">
        <v>104</v>
      </c>
      <c r="C95" s="6" t="s">
        <v>821</v>
      </c>
      <c r="D95" s="6" t="s">
        <v>104</v>
      </c>
      <c r="E95" s="6">
        <v>4.47</v>
      </c>
      <c r="F95" s="8">
        <f t="shared" si="2"/>
        <v>5229.9</v>
      </c>
      <c r="G95" s="10"/>
    </row>
    <row r="96" spans="1:7">
      <c r="A96" s="8" t="s">
        <v>23</v>
      </c>
      <c r="B96" s="6" t="s">
        <v>105</v>
      </c>
      <c r="C96" s="6" t="s">
        <v>822</v>
      </c>
      <c r="D96" s="6" t="s">
        <v>105</v>
      </c>
      <c r="E96" s="6">
        <v>6.97</v>
      </c>
      <c r="F96" s="8">
        <f t="shared" si="2"/>
        <v>8154.9</v>
      </c>
      <c r="G96" s="10"/>
    </row>
    <row r="97" spans="1:7">
      <c r="A97" s="8" t="s">
        <v>23</v>
      </c>
      <c r="B97" s="6" t="s">
        <v>106</v>
      </c>
      <c r="C97" s="6" t="s">
        <v>823</v>
      </c>
      <c r="D97" s="6" t="s">
        <v>106</v>
      </c>
      <c r="E97" s="6">
        <v>3.48</v>
      </c>
      <c r="F97" s="8">
        <f t="shared" si="2"/>
        <v>4071.6</v>
      </c>
      <c r="G97" s="10"/>
    </row>
    <row r="98" spans="1:7">
      <c r="A98" s="8" t="s">
        <v>23</v>
      </c>
      <c r="B98" s="6" t="s">
        <v>107</v>
      </c>
      <c r="C98" s="6" t="s">
        <v>824</v>
      </c>
      <c r="D98" s="6" t="s">
        <v>107</v>
      </c>
      <c r="E98" s="6">
        <v>5.31</v>
      </c>
      <c r="F98" s="8">
        <f t="shared" si="2"/>
        <v>6212.7</v>
      </c>
      <c r="G98" s="10"/>
    </row>
    <row r="99" spans="1:7">
      <c r="A99" s="8" t="s">
        <v>23</v>
      </c>
      <c r="B99" s="6" t="s">
        <v>108</v>
      </c>
      <c r="C99" s="6" t="s">
        <v>825</v>
      </c>
      <c r="D99" s="6" t="s">
        <v>108</v>
      </c>
      <c r="E99" s="6">
        <v>3.69</v>
      </c>
      <c r="F99" s="8">
        <f t="shared" si="2"/>
        <v>4317.3</v>
      </c>
      <c r="G99" s="10"/>
    </row>
    <row r="100" spans="1:7">
      <c r="A100" s="8" t="s">
        <v>23</v>
      </c>
      <c r="B100" s="6" t="s">
        <v>109</v>
      </c>
      <c r="C100" s="6" t="s">
        <v>826</v>
      </c>
      <c r="D100" s="6" t="s">
        <v>109</v>
      </c>
      <c r="E100" s="6">
        <v>2.54</v>
      </c>
      <c r="F100" s="8">
        <f t="shared" si="2"/>
        <v>2971.8</v>
      </c>
      <c r="G100" s="10"/>
    </row>
    <row r="101" spans="1:7">
      <c r="A101" s="8" t="s">
        <v>23</v>
      </c>
      <c r="B101" s="6" t="s">
        <v>110</v>
      </c>
      <c r="C101" s="6" t="s">
        <v>827</v>
      </c>
      <c r="D101" s="6" t="s">
        <v>110</v>
      </c>
      <c r="E101" s="6">
        <v>0.9</v>
      </c>
      <c r="F101" s="8">
        <f t="shared" si="2"/>
        <v>1053</v>
      </c>
      <c r="G101" s="10"/>
    </row>
    <row r="102" spans="1:7">
      <c r="A102" s="8" t="s">
        <v>23</v>
      </c>
      <c r="B102" s="6" t="s">
        <v>111</v>
      </c>
      <c r="C102" s="6" t="s">
        <v>828</v>
      </c>
      <c r="D102" s="6" t="s">
        <v>111</v>
      </c>
      <c r="E102" s="6">
        <v>2.91</v>
      </c>
      <c r="F102" s="8">
        <f t="shared" si="2"/>
        <v>3404.7</v>
      </c>
      <c r="G102" s="10"/>
    </row>
    <row r="103" spans="1:7">
      <c r="A103" s="8" t="s">
        <v>23</v>
      </c>
      <c r="B103" s="6" t="s">
        <v>112</v>
      </c>
      <c r="C103" s="6" t="s">
        <v>829</v>
      </c>
      <c r="D103" s="6" t="s">
        <v>112</v>
      </c>
      <c r="E103" s="6">
        <v>5.01</v>
      </c>
      <c r="F103" s="8">
        <f t="shared" si="2"/>
        <v>5861.7</v>
      </c>
      <c r="G103" s="10"/>
    </row>
    <row r="104" spans="1:7">
      <c r="A104" s="8" t="s">
        <v>23</v>
      </c>
      <c r="B104" s="6" t="s">
        <v>113</v>
      </c>
      <c r="C104" s="6" t="s">
        <v>830</v>
      </c>
      <c r="D104" s="6" t="s">
        <v>113</v>
      </c>
      <c r="E104" s="6">
        <v>5.13</v>
      </c>
      <c r="F104" s="8">
        <f t="shared" si="2"/>
        <v>6002.1</v>
      </c>
      <c r="G104" s="10"/>
    </row>
    <row r="105" spans="1:7">
      <c r="A105" s="8" t="s">
        <v>23</v>
      </c>
      <c r="B105" s="6" t="s">
        <v>114</v>
      </c>
      <c r="C105" s="6" t="s">
        <v>831</v>
      </c>
      <c r="D105" s="6" t="s">
        <v>114</v>
      </c>
      <c r="E105" s="6">
        <v>1.89</v>
      </c>
      <c r="F105" s="8">
        <f t="shared" si="2"/>
        <v>2211.3</v>
      </c>
      <c r="G105" s="10"/>
    </row>
    <row r="106" spans="1:7">
      <c r="A106" s="8" t="s">
        <v>23</v>
      </c>
      <c r="B106" s="6" t="s">
        <v>115</v>
      </c>
      <c r="C106" s="6" t="s">
        <v>832</v>
      </c>
      <c r="D106" s="6" t="s">
        <v>115</v>
      </c>
      <c r="E106" s="6">
        <v>7.1</v>
      </c>
      <c r="F106" s="8">
        <f t="shared" si="2"/>
        <v>8307</v>
      </c>
      <c r="G106" s="10"/>
    </row>
    <row r="107" spans="1:7">
      <c r="A107" s="8" t="s">
        <v>23</v>
      </c>
      <c r="B107" s="6" t="s">
        <v>116</v>
      </c>
      <c r="C107" s="6" t="s">
        <v>833</v>
      </c>
      <c r="D107" s="6" t="s">
        <v>116</v>
      </c>
      <c r="E107" s="6">
        <v>2.24</v>
      </c>
      <c r="F107" s="8">
        <f t="shared" si="2"/>
        <v>2620.8</v>
      </c>
      <c r="G107" s="10"/>
    </row>
    <row r="108" spans="1:7">
      <c r="A108" s="8" t="s">
        <v>23</v>
      </c>
      <c r="B108" s="6" t="s">
        <v>117</v>
      </c>
      <c r="C108" s="6" t="s">
        <v>834</v>
      </c>
      <c r="D108" s="6" t="s">
        <v>117</v>
      </c>
      <c r="E108" s="6">
        <v>6.17</v>
      </c>
      <c r="F108" s="8">
        <f t="shared" si="2"/>
        <v>7218.9</v>
      </c>
      <c r="G108" s="10"/>
    </row>
    <row r="109" spans="1:7">
      <c r="A109" s="8" t="s">
        <v>23</v>
      </c>
      <c r="B109" s="6" t="s">
        <v>118</v>
      </c>
      <c r="C109" s="6" t="s">
        <v>835</v>
      </c>
      <c r="D109" s="6" t="s">
        <v>118</v>
      </c>
      <c r="E109" s="6">
        <v>2.23</v>
      </c>
      <c r="F109" s="8">
        <f t="shared" si="2"/>
        <v>2609.1</v>
      </c>
      <c r="G109" s="10"/>
    </row>
    <row r="110" spans="1:7">
      <c r="A110" s="8" t="s">
        <v>23</v>
      </c>
      <c r="B110" s="6" t="s">
        <v>119</v>
      </c>
      <c r="C110" s="6" t="s">
        <v>836</v>
      </c>
      <c r="D110" s="6" t="s">
        <v>119</v>
      </c>
      <c r="E110" s="6">
        <v>2.43</v>
      </c>
      <c r="F110" s="8">
        <f t="shared" si="2"/>
        <v>2843.1</v>
      </c>
      <c r="G110" s="10"/>
    </row>
    <row r="111" spans="1:7">
      <c r="A111" s="8" t="s">
        <v>23</v>
      </c>
      <c r="B111" s="6" t="s">
        <v>120</v>
      </c>
      <c r="C111" s="6" t="s">
        <v>837</v>
      </c>
      <c r="D111" s="6" t="s">
        <v>120</v>
      </c>
      <c r="E111" s="6">
        <v>1.46</v>
      </c>
      <c r="F111" s="8">
        <f t="shared" si="2"/>
        <v>1708.2</v>
      </c>
      <c r="G111" s="10"/>
    </row>
    <row r="112" spans="1:7">
      <c r="A112" s="8" t="s">
        <v>23</v>
      </c>
      <c r="B112" s="6" t="s">
        <v>121</v>
      </c>
      <c r="C112" s="6" t="s">
        <v>838</v>
      </c>
      <c r="D112" s="6" t="s">
        <v>121</v>
      </c>
      <c r="E112" s="6">
        <v>5.55</v>
      </c>
      <c r="F112" s="8">
        <f t="shared" si="2"/>
        <v>6493.5</v>
      </c>
      <c r="G112" s="10"/>
    </row>
    <row r="113" spans="1:7">
      <c r="A113" s="8" t="s">
        <v>23</v>
      </c>
      <c r="B113" s="6" t="s">
        <v>122</v>
      </c>
      <c r="C113" s="6" t="s">
        <v>839</v>
      </c>
      <c r="D113" s="6" t="s">
        <v>122</v>
      </c>
      <c r="E113" s="6">
        <v>0.6</v>
      </c>
      <c r="F113" s="8">
        <f t="shared" si="2"/>
        <v>702</v>
      </c>
      <c r="G113" s="10"/>
    </row>
    <row r="114" spans="1:7">
      <c r="A114" s="8" t="s">
        <v>23</v>
      </c>
      <c r="B114" s="6" t="s">
        <v>123</v>
      </c>
      <c r="C114" s="6" t="s">
        <v>840</v>
      </c>
      <c r="D114" s="6" t="s">
        <v>123</v>
      </c>
      <c r="E114" s="6">
        <v>6.14</v>
      </c>
      <c r="F114" s="8">
        <f t="shared" si="2"/>
        <v>7183.8</v>
      </c>
      <c r="G114" s="10"/>
    </row>
    <row r="115" spans="1:7">
      <c r="A115" s="8" t="s">
        <v>23</v>
      </c>
      <c r="B115" s="6" t="s">
        <v>124</v>
      </c>
      <c r="C115" s="6" t="s">
        <v>841</v>
      </c>
      <c r="D115" s="6" t="s">
        <v>124</v>
      </c>
      <c r="E115" s="6">
        <v>1.5</v>
      </c>
      <c r="F115" s="8">
        <f t="shared" si="2"/>
        <v>1755</v>
      </c>
      <c r="G115" s="10"/>
    </row>
    <row r="116" spans="1:7">
      <c r="A116" s="8" t="s">
        <v>23</v>
      </c>
      <c r="B116" s="6" t="s">
        <v>125</v>
      </c>
      <c r="C116" s="6" t="s">
        <v>842</v>
      </c>
      <c r="D116" s="6" t="s">
        <v>125</v>
      </c>
      <c r="E116" s="6">
        <v>4.09</v>
      </c>
      <c r="F116" s="8">
        <f t="shared" si="2"/>
        <v>4785.3</v>
      </c>
      <c r="G116" s="10"/>
    </row>
    <row r="117" spans="1:7">
      <c r="A117" s="8" t="s">
        <v>23</v>
      </c>
      <c r="B117" s="6" t="s">
        <v>126</v>
      </c>
      <c r="C117" s="6" t="s">
        <v>843</v>
      </c>
      <c r="D117" s="6" t="s">
        <v>126</v>
      </c>
      <c r="E117" s="6">
        <v>1.97</v>
      </c>
      <c r="F117" s="8">
        <f t="shared" si="2"/>
        <v>2304.9</v>
      </c>
      <c r="G117" s="10"/>
    </row>
    <row r="118" spans="1:7">
      <c r="A118" s="8" t="s">
        <v>23</v>
      </c>
      <c r="B118" s="6" t="s">
        <v>127</v>
      </c>
      <c r="C118" s="6" t="s">
        <v>844</v>
      </c>
      <c r="D118" s="6" t="s">
        <v>127</v>
      </c>
      <c r="E118" s="6">
        <v>2.22</v>
      </c>
      <c r="F118" s="8">
        <f t="shared" si="2"/>
        <v>2597.4</v>
      </c>
      <c r="G118" s="10"/>
    </row>
    <row r="119" spans="1:7">
      <c r="A119" s="8" t="s">
        <v>23</v>
      </c>
      <c r="B119" s="6" t="s">
        <v>128</v>
      </c>
      <c r="C119" s="6" t="s">
        <v>845</v>
      </c>
      <c r="D119" s="6" t="s">
        <v>128</v>
      </c>
      <c r="E119" s="6">
        <v>3</v>
      </c>
      <c r="F119" s="8">
        <f t="shared" si="2"/>
        <v>3510</v>
      </c>
      <c r="G119" s="10"/>
    </row>
    <row r="120" spans="1:7">
      <c r="A120" s="8" t="s">
        <v>23</v>
      </c>
      <c r="B120" s="6" t="s">
        <v>129</v>
      </c>
      <c r="C120" s="6" t="s">
        <v>846</v>
      </c>
      <c r="D120" s="6" t="s">
        <v>129</v>
      </c>
      <c r="E120" s="6">
        <v>2.82</v>
      </c>
      <c r="F120" s="8">
        <f t="shared" si="2"/>
        <v>3299.4</v>
      </c>
      <c r="G120" s="10"/>
    </row>
    <row r="121" spans="1:7">
      <c r="A121" s="8" t="s">
        <v>23</v>
      </c>
      <c r="B121" s="6" t="s">
        <v>130</v>
      </c>
      <c r="C121" s="6" t="s">
        <v>847</v>
      </c>
      <c r="D121" s="6" t="s">
        <v>130</v>
      </c>
      <c r="E121" s="6">
        <v>7.26</v>
      </c>
      <c r="F121" s="8">
        <f t="shared" si="2"/>
        <v>8494.2</v>
      </c>
      <c r="G121" s="10"/>
    </row>
    <row r="122" spans="1:7">
      <c r="A122" s="8" t="s">
        <v>23</v>
      </c>
      <c r="B122" s="6" t="s">
        <v>131</v>
      </c>
      <c r="C122" s="6" t="s">
        <v>848</v>
      </c>
      <c r="D122" s="6" t="s">
        <v>131</v>
      </c>
      <c r="E122" s="6">
        <v>1.27</v>
      </c>
      <c r="F122" s="8">
        <f t="shared" si="2"/>
        <v>1485.9</v>
      </c>
      <c r="G122" s="10"/>
    </row>
    <row r="123" spans="1:7">
      <c r="A123" s="8" t="s">
        <v>23</v>
      </c>
      <c r="B123" s="6" t="s">
        <v>132</v>
      </c>
      <c r="C123" s="6" t="s">
        <v>849</v>
      </c>
      <c r="D123" s="6" t="s">
        <v>132</v>
      </c>
      <c r="E123" s="6">
        <v>2.41</v>
      </c>
      <c r="F123" s="8">
        <f t="shared" si="2"/>
        <v>2819.7</v>
      </c>
      <c r="G123" s="10"/>
    </row>
    <row r="124" spans="1:7">
      <c r="A124" s="8" t="s">
        <v>23</v>
      </c>
      <c r="B124" s="6" t="s">
        <v>133</v>
      </c>
      <c r="C124" s="6" t="s">
        <v>850</v>
      </c>
      <c r="D124" s="6" t="s">
        <v>133</v>
      </c>
      <c r="E124" s="6">
        <v>2.36</v>
      </c>
      <c r="F124" s="8">
        <f t="shared" si="2"/>
        <v>2761.2</v>
      </c>
      <c r="G124" s="10"/>
    </row>
    <row r="125" spans="1:7">
      <c r="A125" s="8" t="s">
        <v>23</v>
      </c>
      <c r="B125" s="6" t="s">
        <v>134</v>
      </c>
      <c r="C125" s="6" t="s">
        <v>851</v>
      </c>
      <c r="D125" s="6" t="s">
        <v>134</v>
      </c>
      <c r="E125" s="6">
        <v>3.27</v>
      </c>
      <c r="F125" s="8">
        <f t="shared" si="2"/>
        <v>3825.9</v>
      </c>
      <c r="G125" s="10"/>
    </row>
    <row r="126" spans="1:7">
      <c r="A126" s="8" t="s">
        <v>23</v>
      </c>
      <c r="B126" s="6" t="s">
        <v>135</v>
      </c>
      <c r="C126" s="6" t="s">
        <v>852</v>
      </c>
      <c r="D126" s="6" t="s">
        <v>135</v>
      </c>
      <c r="E126" s="6">
        <v>2.46</v>
      </c>
      <c r="F126" s="8">
        <f t="shared" si="2"/>
        <v>2878.2</v>
      </c>
      <c r="G126" s="10"/>
    </row>
    <row r="127" spans="1:7">
      <c r="A127" s="8" t="s">
        <v>23</v>
      </c>
      <c r="B127" s="6" t="s">
        <v>136</v>
      </c>
      <c r="C127" s="6" t="s">
        <v>853</v>
      </c>
      <c r="D127" s="6" t="s">
        <v>136</v>
      </c>
      <c r="E127" s="6">
        <v>4.55</v>
      </c>
      <c r="F127" s="8">
        <f t="shared" si="2"/>
        <v>5323.5</v>
      </c>
      <c r="G127" s="10"/>
    </row>
    <row r="128" spans="1:7">
      <c r="A128" s="8" t="s">
        <v>23</v>
      </c>
      <c r="B128" s="6" t="s">
        <v>137</v>
      </c>
      <c r="C128" s="6" t="s">
        <v>854</v>
      </c>
      <c r="D128" s="6" t="s">
        <v>137</v>
      </c>
      <c r="E128" s="6">
        <v>2.49</v>
      </c>
      <c r="F128" s="8">
        <f t="shared" si="2"/>
        <v>2913.3</v>
      </c>
      <c r="G128" s="10"/>
    </row>
    <row r="129" spans="1:7">
      <c r="A129" s="8" t="s">
        <v>23</v>
      </c>
      <c r="B129" s="6" t="s">
        <v>138</v>
      </c>
      <c r="C129" s="6" t="s">
        <v>855</v>
      </c>
      <c r="D129" s="6" t="s">
        <v>138</v>
      </c>
      <c r="E129" s="6">
        <v>4.15</v>
      </c>
      <c r="F129" s="8">
        <f t="shared" si="2"/>
        <v>4855.5</v>
      </c>
      <c r="G129" s="10"/>
    </row>
    <row r="130" spans="1:7">
      <c r="A130" s="8" t="s">
        <v>23</v>
      </c>
      <c r="B130" s="6" t="s">
        <v>139</v>
      </c>
      <c r="C130" s="6" t="s">
        <v>856</v>
      </c>
      <c r="D130" s="6" t="s">
        <v>139</v>
      </c>
      <c r="E130" s="6">
        <v>6.08</v>
      </c>
      <c r="F130" s="8">
        <f t="shared" si="2"/>
        <v>7113.6</v>
      </c>
      <c r="G130" s="10"/>
    </row>
    <row r="131" spans="1:7">
      <c r="A131" s="8" t="s">
        <v>23</v>
      </c>
      <c r="B131" s="6" t="s">
        <v>140</v>
      </c>
      <c r="C131" s="6" t="s">
        <v>857</v>
      </c>
      <c r="D131" s="6" t="s">
        <v>140</v>
      </c>
      <c r="E131" s="6">
        <v>5.71</v>
      </c>
      <c r="F131" s="8">
        <f t="shared" si="2"/>
        <v>6680.7</v>
      </c>
      <c r="G131" s="10"/>
    </row>
    <row r="132" spans="1:7">
      <c r="A132" s="8" t="s">
        <v>23</v>
      </c>
      <c r="B132" s="6" t="s">
        <v>141</v>
      </c>
      <c r="C132" s="6" t="s">
        <v>858</v>
      </c>
      <c r="D132" s="6" t="s">
        <v>141</v>
      </c>
      <c r="E132" s="6">
        <v>1.73</v>
      </c>
      <c r="F132" s="8">
        <f t="shared" si="2"/>
        <v>2024.1</v>
      </c>
      <c r="G132" s="10"/>
    </row>
    <row r="133" spans="1:7">
      <c r="A133" s="8" t="s">
        <v>23</v>
      </c>
      <c r="B133" s="6" t="s">
        <v>142</v>
      </c>
      <c r="C133" s="6" t="s">
        <v>859</v>
      </c>
      <c r="D133" s="6" t="s">
        <v>142</v>
      </c>
      <c r="E133" s="6">
        <v>3.72</v>
      </c>
      <c r="F133" s="8">
        <f t="shared" si="2"/>
        <v>4352.4</v>
      </c>
      <c r="G133" s="10"/>
    </row>
    <row r="134" spans="1:7">
      <c r="A134" s="8" t="s">
        <v>23</v>
      </c>
      <c r="B134" s="6" t="s">
        <v>143</v>
      </c>
      <c r="C134" s="6" t="s">
        <v>860</v>
      </c>
      <c r="D134" s="6" t="s">
        <v>144</v>
      </c>
      <c r="E134" s="6">
        <v>4.25</v>
      </c>
      <c r="F134" s="8">
        <f t="shared" si="2"/>
        <v>4972.5</v>
      </c>
      <c r="G134" s="10"/>
    </row>
    <row r="135" spans="1:7">
      <c r="A135" s="8" t="s">
        <v>23</v>
      </c>
      <c r="B135" s="6" t="s">
        <v>145</v>
      </c>
      <c r="C135" s="6" t="s">
        <v>861</v>
      </c>
      <c r="D135" s="6" t="s">
        <v>145</v>
      </c>
      <c r="E135" s="6">
        <v>1.16</v>
      </c>
      <c r="F135" s="8">
        <f t="shared" si="2"/>
        <v>1357.2</v>
      </c>
      <c r="G135" s="10"/>
    </row>
    <row r="136" spans="1:7">
      <c r="A136" s="8" t="s">
        <v>23</v>
      </c>
      <c r="B136" s="6" t="s">
        <v>146</v>
      </c>
      <c r="C136" s="6" t="s">
        <v>862</v>
      </c>
      <c r="D136" s="6" t="s">
        <v>146</v>
      </c>
      <c r="E136" s="6">
        <v>3.51</v>
      </c>
      <c r="F136" s="8">
        <f t="shared" si="2"/>
        <v>4106.7</v>
      </c>
      <c r="G136" s="10"/>
    </row>
    <row r="137" spans="1:7">
      <c r="A137" s="8" t="s">
        <v>23</v>
      </c>
      <c r="B137" s="6" t="s">
        <v>147</v>
      </c>
      <c r="C137" s="6" t="s">
        <v>863</v>
      </c>
      <c r="D137" s="6" t="s">
        <v>147</v>
      </c>
      <c r="E137" s="6">
        <v>2.8</v>
      </c>
      <c r="F137" s="8">
        <f t="shared" si="2"/>
        <v>3276</v>
      </c>
      <c r="G137" s="10"/>
    </row>
    <row r="138" spans="1:7">
      <c r="A138" s="8" t="s">
        <v>23</v>
      </c>
      <c r="B138" s="6" t="s">
        <v>148</v>
      </c>
      <c r="C138" s="6" t="s">
        <v>864</v>
      </c>
      <c r="D138" s="6" t="s">
        <v>148</v>
      </c>
      <c r="E138" s="6">
        <v>3.37</v>
      </c>
      <c r="F138" s="8">
        <f t="shared" si="2"/>
        <v>3942.9</v>
      </c>
      <c r="G138" s="10"/>
    </row>
    <row r="139" spans="1:7">
      <c r="A139" s="8" t="s">
        <v>23</v>
      </c>
      <c r="B139" s="6" t="s">
        <v>149</v>
      </c>
      <c r="C139" s="6" t="s">
        <v>865</v>
      </c>
      <c r="D139" s="6" t="s">
        <v>149</v>
      </c>
      <c r="E139" s="6">
        <v>3.98</v>
      </c>
      <c r="F139" s="8">
        <f t="shared" si="2"/>
        <v>4656.6</v>
      </c>
      <c r="G139" s="10"/>
    </row>
    <row r="140" spans="1:7">
      <c r="A140" s="8" t="s">
        <v>23</v>
      </c>
      <c r="B140" s="6" t="s">
        <v>150</v>
      </c>
      <c r="C140" s="6" t="s">
        <v>866</v>
      </c>
      <c r="D140" s="6" t="s">
        <v>150</v>
      </c>
      <c r="E140" s="6">
        <v>5.39</v>
      </c>
      <c r="F140" s="8">
        <f t="shared" si="2"/>
        <v>6306.3</v>
      </c>
      <c r="G140" s="10"/>
    </row>
    <row r="141" s="20" customFormat="1" spans="1:7">
      <c r="A141" s="11" t="s">
        <v>23</v>
      </c>
      <c r="B141" s="6" t="s">
        <v>151</v>
      </c>
      <c r="C141" s="6" t="s">
        <v>867</v>
      </c>
      <c r="D141" s="6" t="s">
        <v>151</v>
      </c>
      <c r="E141" s="6">
        <v>2.46</v>
      </c>
      <c r="F141" s="11">
        <f t="shared" si="2"/>
        <v>2878.2</v>
      </c>
      <c r="G141" s="21"/>
    </row>
    <row r="142" ht="33" customHeight="1" spans="1:7">
      <c r="A142" s="8" t="s">
        <v>22</v>
      </c>
      <c r="B142" s="8"/>
      <c r="C142" s="8"/>
      <c r="D142" s="8"/>
      <c r="E142" s="8">
        <f>SUM(E17:E141)</f>
        <v>481.2</v>
      </c>
      <c r="F142" s="8">
        <f t="shared" si="2"/>
        <v>563004</v>
      </c>
      <c r="G142" s="10"/>
    </row>
    <row r="143" spans="1:7">
      <c r="A143" s="8" t="s">
        <v>358</v>
      </c>
      <c r="B143" s="14" t="s">
        <v>359</v>
      </c>
      <c r="C143" s="38" t="s">
        <v>868</v>
      </c>
      <c r="D143" s="14" t="s">
        <v>359</v>
      </c>
      <c r="E143" s="14">
        <v>3.21</v>
      </c>
      <c r="F143" s="8">
        <f t="shared" si="2"/>
        <v>3755.7</v>
      </c>
      <c r="G143" s="10"/>
    </row>
    <row r="144" spans="1:7">
      <c r="A144" s="8" t="s">
        <v>358</v>
      </c>
      <c r="B144" s="14" t="s">
        <v>360</v>
      </c>
      <c r="C144" s="38" t="s">
        <v>869</v>
      </c>
      <c r="D144" s="14" t="s">
        <v>360</v>
      </c>
      <c r="E144" s="14">
        <v>8.18</v>
      </c>
      <c r="F144" s="8">
        <f t="shared" si="2"/>
        <v>9570.6</v>
      </c>
      <c r="G144" s="10"/>
    </row>
    <row r="145" spans="1:7">
      <c r="A145" s="8" t="s">
        <v>358</v>
      </c>
      <c r="B145" s="14" t="s">
        <v>361</v>
      </c>
      <c r="C145" s="38" t="s">
        <v>870</v>
      </c>
      <c r="D145" s="14" t="s">
        <v>361</v>
      </c>
      <c r="E145" s="14">
        <v>1.94</v>
      </c>
      <c r="F145" s="8">
        <f>E145*1170</f>
        <v>2269.8</v>
      </c>
      <c r="G145" s="10"/>
    </row>
    <row r="146" spans="1:7">
      <c r="A146" s="8" t="s">
        <v>358</v>
      </c>
      <c r="B146" s="14" t="s">
        <v>362</v>
      </c>
      <c r="C146" s="38" t="s">
        <v>871</v>
      </c>
      <c r="D146" s="14" t="s">
        <v>362</v>
      </c>
      <c r="E146" s="14">
        <v>1.08</v>
      </c>
      <c r="F146" s="8">
        <f t="shared" ref="F146:F209" si="3">E146*1170</f>
        <v>1263.6</v>
      </c>
      <c r="G146" s="10"/>
    </row>
    <row r="147" spans="1:7">
      <c r="A147" s="8" t="s">
        <v>358</v>
      </c>
      <c r="B147" s="14" t="s">
        <v>363</v>
      </c>
      <c r="C147" s="23" t="s">
        <v>872</v>
      </c>
      <c r="D147" s="16" t="s">
        <v>364</v>
      </c>
      <c r="E147" s="14">
        <v>2.09</v>
      </c>
      <c r="F147" s="8">
        <f t="shared" si="3"/>
        <v>2445.3</v>
      </c>
      <c r="G147" s="10"/>
    </row>
    <row r="148" spans="1:7">
      <c r="A148" s="8" t="s">
        <v>358</v>
      </c>
      <c r="B148" s="14" t="s">
        <v>365</v>
      </c>
      <c r="C148" s="38" t="s">
        <v>873</v>
      </c>
      <c r="D148" s="14" t="s">
        <v>365</v>
      </c>
      <c r="E148" s="14">
        <v>2.34</v>
      </c>
      <c r="F148" s="8">
        <f t="shared" si="3"/>
        <v>2737.8</v>
      </c>
      <c r="G148" s="10"/>
    </row>
    <row r="149" spans="1:7">
      <c r="A149" s="8" t="s">
        <v>358</v>
      </c>
      <c r="B149" s="14" t="s">
        <v>366</v>
      </c>
      <c r="C149" s="38" t="s">
        <v>874</v>
      </c>
      <c r="D149" s="14" t="s">
        <v>366</v>
      </c>
      <c r="E149" s="14">
        <v>3.65</v>
      </c>
      <c r="F149" s="8">
        <f t="shared" si="3"/>
        <v>4270.5</v>
      </c>
      <c r="G149" s="10"/>
    </row>
    <row r="150" spans="1:7">
      <c r="A150" s="8" t="s">
        <v>358</v>
      </c>
      <c r="B150" s="14" t="s">
        <v>367</v>
      </c>
      <c r="C150" s="38" t="s">
        <v>875</v>
      </c>
      <c r="D150" s="14" t="s">
        <v>367</v>
      </c>
      <c r="E150" s="14">
        <v>5.02</v>
      </c>
      <c r="F150" s="8">
        <f t="shared" si="3"/>
        <v>5873.4</v>
      </c>
      <c r="G150" s="10"/>
    </row>
    <row r="151" spans="1:7">
      <c r="A151" s="8" t="s">
        <v>358</v>
      </c>
      <c r="B151" s="14" t="s">
        <v>368</v>
      </c>
      <c r="C151" s="38" t="s">
        <v>876</v>
      </c>
      <c r="D151" s="14" t="s">
        <v>368</v>
      </c>
      <c r="E151" s="14">
        <v>6.01</v>
      </c>
      <c r="F151" s="8">
        <f t="shared" si="3"/>
        <v>7031.7</v>
      </c>
      <c r="G151" s="10"/>
    </row>
    <row r="152" spans="1:7">
      <c r="A152" s="8" t="s">
        <v>358</v>
      </c>
      <c r="B152" s="14" t="s">
        <v>369</v>
      </c>
      <c r="C152" s="38" t="s">
        <v>877</v>
      </c>
      <c r="D152" s="16" t="s">
        <v>370</v>
      </c>
      <c r="E152" s="14">
        <v>3.85</v>
      </c>
      <c r="F152" s="8">
        <f t="shared" si="3"/>
        <v>4504.5</v>
      </c>
      <c r="G152" s="10"/>
    </row>
    <row r="153" spans="1:7">
      <c r="A153" s="8" t="s">
        <v>358</v>
      </c>
      <c r="B153" s="14" t="s">
        <v>371</v>
      </c>
      <c r="C153" s="38" t="s">
        <v>878</v>
      </c>
      <c r="D153" s="16" t="s">
        <v>372</v>
      </c>
      <c r="E153" s="14">
        <v>11.93</v>
      </c>
      <c r="F153" s="8">
        <f t="shared" si="3"/>
        <v>13958.1</v>
      </c>
      <c r="G153" s="10"/>
    </row>
    <row r="154" spans="1:7">
      <c r="A154" s="8" t="s">
        <v>358</v>
      </c>
      <c r="B154" s="14" t="s">
        <v>369</v>
      </c>
      <c r="C154" s="38" t="s">
        <v>877</v>
      </c>
      <c r="D154" s="16" t="s">
        <v>370</v>
      </c>
      <c r="E154" s="14">
        <v>9.04</v>
      </c>
      <c r="F154" s="8">
        <f t="shared" si="3"/>
        <v>10576.8</v>
      </c>
      <c r="G154" s="10"/>
    </row>
    <row r="155" spans="1:7">
      <c r="A155" s="8" t="s">
        <v>358</v>
      </c>
      <c r="B155" s="14" t="s">
        <v>373</v>
      </c>
      <c r="C155" s="38" t="s">
        <v>879</v>
      </c>
      <c r="D155" s="14" t="s">
        <v>373</v>
      </c>
      <c r="E155" s="14">
        <v>1.7</v>
      </c>
      <c r="F155" s="8">
        <f t="shared" si="3"/>
        <v>1989</v>
      </c>
      <c r="G155" s="10"/>
    </row>
    <row r="156" spans="1:7">
      <c r="A156" s="8" t="s">
        <v>358</v>
      </c>
      <c r="B156" s="14" t="s">
        <v>374</v>
      </c>
      <c r="C156" s="38" t="s">
        <v>880</v>
      </c>
      <c r="D156" s="16" t="s">
        <v>375</v>
      </c>
      <c r="E156" s="14">
        <v>8.72</v>
      </c>
      <c r="F156" s="8">
        <f t="shared" si="3"/>
        <v>10202.4</v>
      </c>
      <c r="G156" s="10"/>
    </row>
    <row r="157" spans="1:7">
      <c r="A157" s="8" t="s">
        <v>358</v>
      </c>
      <c r="B157" s="14" t="s">
        <v>376</v>
      </c>
      <c r="C157" s="38" t="s">
        <v>881</v>
      </c>
      <c r="D157" s="14" t="s">
        <v>376</v>
      </c>
      <c r="E157" s="14">
        <v>4.07</v>
      </c>
      <c r="F157" s="8">
        <f t="shared" si="3"/>
        <v>4761.9</v>
      </c>
      <c r="G157" s="10"/>
    </row>
    <row r="158" spans="1:7">
      <c r="A158" s="8" t="s">
        <v>358</v>
      </c>
      <c r="B158" s="14" t="s">
        <v>377</v>
      </c>
      <c r="C158" s="38" t="s">
        <v>882</v>
      </c>
      <c r="D158" s="14" t="s">
        <v>377</v>
      </c>
      <c r="E158" s="14">
        <v>7.27</v>
      </c>
      <c r="F158" s="8">
        <f t="shared" si="3"/>
        <v>8505.9</v>
      </c>
      <c r="G158" s="10"/>
    </row>
    <row r="159" spans="1:7">
      <c r="A159" s="8" t="s">
        <v>358</v>
      </c>
      <c r="B159" s="14" t="s">
        <v>378</v>
      </c>
      <c r="C159" s="38" t="s">
        <v>883</v>
      </c>
      <c r="D159" s="14" t="s">
        <v>378</v>
      </c>
      <c r="E159" s="14">
        <v>5.45</v>
      </c>
      <c r="F159" s="8">
        <f t="shared" si="3"/>
        <v>6376.5</v>
      </c>
      <c r="G159" s="10"/>
    </row>
    <row r="160" spans="1:7">
      <c r="A160" s="8" t="s">
        <v>358</v>
      </c>
      <c r="B160" s="14" t="s">
        <v>379</v>
      </c>
      <c r="C160" s="38" t="s">
        <v>884</v>
      </c>
      <c r="D160" s="14" t="s">
        <v>379</v>
      </c>
      <c r="E160" s="14">
        <v>6.3</v>
      </c>
      <c r="F160" s="8">
        <f t="shared" si="3"/>
        <v>7371</v>
      </c>
      <c r="G160" s="10"/>
    </row>
    <row r="161" spans="1:7">
      <c r="A161" s="8" t="s">
        <v>358</v>
      </c>
      <c r="B161" s="14" t="s">
        <v>380</v>
      </c>
      <c r="C161" s="38" t="s">
        <v>885</v>
      </c>
      <c r="D161" s="14" t="s">
        <v>380</v>
      </c>
      <c r="E161" s="14">
        <v>7.81</v>
      </c>
      <c r="F161" s="8">
        <f t="shared" si="3"/>
        <v>9137.7</v>
      </c>
      <c r="G161" s="10"/>
    </row>
    <row r="162" spans="1:7">
      <c r="A162" s="8" t="s">
        <v>358</v>
      </c>
      <c r="B162" s="14" t="s">
        <v>381</v>
      </c>
      <c r="C162" s="38" t="s">
        <v>886</v>
      </c>
      <c r="D162" s="14" t="s">
        <v>381</v>
      </c>
      <c r="E162" s="14">
        <v>5.73</v>
      </c>
      <c r="F162" s="8">
        <f t="shared" si="3"/>
        <v>6704.1</v>
      </c>
      <c r="G162" s="10"/>
    </row>
    <row r="163" spans="1:7">
      <c r="A163" s="8" t="s">
        <v>358</v>
      </c>
      <c r="B163" s="14" t="s">
        <v>382</v>
      </c>
      <c r="C163" s="38" t="s">
        <v>887</v>
      </c>
      <c r="D163" s="16" t="s">
        <v>383</v>
      </c>
      <c r="E163" s="14">
        <v>3.92</v>
      </c>
      <c r="F163" s="8">
        <f t="shared" si="3"/>
        <v>4586.4</v>
      </c>
      <c r="G163" s="10"/>
    </row>
    <row r="164" spans="1:7">
      <c r="A164" s="8" t="s">
        <v>358</v>
      </c>
      <c r="B164" s="14" t="s">
        <v>384</v>
      </c>
      <c r="C164" s="38" t="s">
        <v>888</v>
      </c>
      <c r="D164" s="16" t="s">
        <v>385</v>
      </c>
      <c r="E164" s="14">
        <v>5.86</v>
      </c>
      <c r="F164" s="8">
        <f t="shared" si="3"/>
        <v>6856.2</v>
      </c>
      <c r="G164" s="10"/>
    </row>
    <row r="165" spans="1:7">
      <c r="A165" s="8" t="s">
        <v>358</v>
      </c>
      <c r="B165" s="14" t="s">
        <v>386</v>
      </c>
      <c r="C165" s="38" t="s">
        <v>889</v>
      </c>
      <c r="D165" s="14" t="s">
        <v>386</v>
      </c>
      <c r="E165" s="14">
        <v>1.18</v>
      </c>
      <c r="F165" s="8">
        <f t="shared" si="3"/>
        <v>1380.6</v>
      </c>
      <c r="G165" s="10"/>
    </row>
    <row r="166" spans="1:7">
      <c r="A166" s="8" t="s">
        <v>358</v>
      </c>
      <c r="B166" s="14" t="s">
        <v>387</v>
      </c>
      <c r="C166" s="38" t="s">
        <v>890</v>
      </c>
      <c r="D166" s="14" t="s">
        <v>387</v>
      </c>
      <c r="E166" s="14">
        <v>9.01</v>
      </c>
      <c r="F166" s="8">
        <f t="shared" si="3"/>
        <v>10541.7</v>
      </c>
      <c r="G166" s="10"/>
    </row>
    <row r="167" spans="1:7">
      <c r="A167" s="8" t="s">
        <v>358</v>
      </c>
      <c r="B167" s="14" t="s">
        <v>388</v>
      </c>
      <c r="C167" s="38" t="s">
        <v>891</v>
      </c>
      <c r="D167" s="14" t="s">
        <v>388</v>
      </c>
      <c r="E167" s="14">
        <v>7.53</v>
      </c>
      <c r="F167" s="8">
        <f t="shared" si="3"/>
        <v>8810.1</v>
      </c>
      <c r="G167" s="10"/>
    </row>
    <row r="168" spans="1:7">
      <c r="A168" s="8" t="s">
        <v>358</v>
      </c>
      <c r="B168" s="14" t="s">
        <v>389</v>
      </c>
      <c r="C168" s="38" t="s">
        <v>892</v>
      </c>
      <c r="D168" s="14" t="s">
        <v>389</v>
      </c>
      <c r="E168" s="14">
        <v>7.28</v>
      </c>
      <c r="F168" s="8">
        <f t="shared" si="3"/>
        <v>8517.6</v>
      </c>
      <c r="G168" s="10"/>
    </row>
    <row r="169" spans="1:7">
      <c r="A169" s="8" t="s">
        <v>358</v>
      </c>
      <c r="B169" s="14" t="s">
        <v>390</v>
      </c>
      <c r="C169" s="38" t="s">
        <v>893</v>
      </c>
      <c r="D169" s="14" t="s">
        <v>390</v>
      </c>
      <c r="E169" s="14">
        <v>4.01</v>
      </c>
      <c r="F169" s="8">
        <f t="shared" si="3"/>
        <v>4691.7</v>
      </c>
      <c r="G169" s="10"/>
    </row>
    <row r="170" spans="1:7">
      <c r="A170" s="8" t="s">
        <v>358</v>
      </c>
      <c r="B170" s="14" t="s">
        <v>391</v>
      </c>
      <c r="C170" s="38" t="s">
        <v>894</v>
      </c>
      <c r="D170" s="14" t="s">
        <v>391</v>
      </c>
      <c r="E170" s="14">
        <v>2.1</v>
      </c>
      <c r="F170" s="8">
        <f t="shared" si="3"/>
        <v>2457</v>
      </c>
      <c r="G170" s="10"/>
    </row>
    <row r="171" spans="1:7">
      <c r="A171" s="8" t="s">
        <v>358</v>
      </c>
      <c r="B171" s="14" t="s">
        <v>392</v>
      </c>
      <c r="C171" s="38" t="s">
        <v>895</v>
      </c>
      <c r="D171" s="16" t="s">
        <v>393</v>
      </c>
      <c r="E171" s="14">
        <v>7.76</v>
      </c>
      <c r="F171" s="8">
        <f t="shared" si="3"/>
        <v>9079.2</v>
      </c>
      <c r="G171" s="10"/>
    </row>
    <row r="172" spans="1:7">
      <c r="A172" s="8" t="s">
        <v>358</v>
      </c>
      <c r="B172" s="14" t="s">
        <v>394</v>
      </c>
      <c r="C172" s="38" t="s">
        <v>896</v>
      </c>
      <c r="D172" s="14" t="s">
        <v>394</v>
      </c>
      <c r="E172" s="14">
        <v>5.58</v>
      </c>
      <c r="F172" s="8">
        <f t="shared" si="3"/>
        <v>6528.6</v>
      </c>
      <c r="G172" s="10"/>
    </row>
    <row r="173" spans="1:7">
      <c r="A173" s="8" t="s">
        <v>358</v>
      </c>
      <c r="B173" s="14" t="s">
        <v>395</v>
      </c>
      <c r="C173" s="38" t="s">
        <v>897</v>
      </c>
      <c r="D173" s="14" t="s">
        <v>395</v>
      </c>
      <c r="E173" s="14">
        <v>3.38</v>
      </c>
      <c r="F173" s="8">
        <f t="shared" si="3"/>
        <v>3954.6</v>
      </c>
      <c r="G173" s="10"/>
    </row>
    <row r="174" spans="1:7">
      <c r="A174" s="8" t="s">
        <v>358</v>
      </c>
      <c r="B174" s="14" t="s">
        <v>396</v>
      </c>
      <c r="C174" s="38" t="s">
        <v>898</v>
      </c>
      <c r="D174" s="16" t="s">
        <v>397</v>
      </c>
      <c r="E174" s="14">
        <v>4.85</v>
      </c>
      <c r="F174" s="8">
        <f t="shared" si="3"/>
        <v>5674.5</v>
      </c>
      <c r="G174" s="10"/>
    </row>
    <row r="175" spans="1:7">
      <c r="A175" s="8" t="s">
        <v>358</v>
      </c>
      <c r="B175" s="14" t="s">
        <v>398</v>
      </c>
      <c r="C175" s="38" t="s">
        <v>899</v>
      </c>
      <c r="D175" s="14" t="s">
        <v>398</v>
      </c>
      <c r="E175" s="14">
        <v>4.05</v>
      </c>
      <c r="F175" s="8">
        <f t="shared" si="3"/>
        <v>4738.5</v>
      </c>
      <c r="G175" s="10"/>
    </row>
    <row r="176" spans="1:7">
      <c r="A176" s="8" t="s">
        <v>358</v>
      </c>
      <c r="B176" s="14" t="s">
        <v>399</v>
      </c>
      <c r="C176" s="38" t="s">
        <v>900</v>
      </c>
      <c r="D176" s="16" t="s">
        <v>399</v>
      </c>
      <c r="E176" s="14">
        <v>2.14</v>
      </c>
      <c r="F176" s="8">
        <f t="shared" si="3"/>
        <v>2503.8</v>
      </c>
      <c r="G176" s="10"/>
    </row>
    <row r="177" spans="1:7">
      <c r="A177" s="8" t="s">
        <v>358</v>
      </c>
      <c r="B177" s="14" t="s">
        <v>400</v>
      </c>
      <c r="C177" s="38" t="s">
        <v>901</v>
      </c>
      <c r="D177" s="14" t="s">
        <v>400</v>
      </c>
      <c r="E177" s="14">
        <v>1.91</v>
      </c>
      <c r="F177" s="8">
        <f t="shared" si="3"/>
        <v>2234.7</v>
      </c>
      <c r="G177" s="10"/>
    </row>
    <row r="178" spans="1:7">
      <c r="A178" s="8" t="s">
        <v>358</v>
      </c>
      <c r="B178" s="14" t="s">
        <v>401</v>
      </c>
      <c r="C178" s="38" t="s">
        <v>902</v>
      </c>
      <c r="D178" s="14" t="s">
        <v>401</v>
      </c>
      <c r="E178" s="14">
        <v>5.76</v>
      </c>
      <c r="F178" s="8">
        <f t="shared" si="3"/>
        <v>6739.2</v>
      </c>
      <c r="G178" s="10"/>
    </row>
    <row r="179" spans="1:7">
      <c r="A179" s="8" t="s">
        <v>358</v>
      </c>
      <c r="B179" s="14" t="s">
        <v>402</v>
      </c>
      <c r="C179" s="38" t="s">
        <v>903</v>
      </c>
      <c r="D179" s="14" t="s">
        <v>402</v>
      </c>
      <c r="E179" s="14">
        <v>1.19</v>
      </c>
      <c r="F179" s="8">
        <f t="shared" si="3"/>
        <v>1392.3</v>
      </c>
      <c r="G179" s="10"/>
    </row>
    <row r="180" spans="1:7">
      <c r="A180" s="8" t="s">
        <v>358</v>
      </c>
      <c r="B180" s="14" t="s">
        <v>403</v>
      </c>
      <c r="C180" s="38" t="s">
        <v>904</v>
      </c>
      <c r="D180" s="14" t="s">
        <v>403</v>
      </c>
      <c r="E180" s="14">
        <v>0.3</v>
      </c>
      <c r="F180" s="8">
        <f t="shared" si="3"/>
        <v>351</v>
      </c>
      <c r="G180" s="10"/>
    </row>
    <row r="181" spans="1:7">
      <c r="A181" s="8" t="s">
        <v>358</v>
      </c>
      <c r="B181" s="14" t="s">
        <v>399</v>
      </c>
      <c r="C181" s="40" t="s">
        <v>897</v>
      </c>
      <c r="D181" s="14" t="s">
        <v>395</v>
      </c>
      <c r="E181" s="14">
        <v>2.52</v>
      </c>
      <c r="F181" s="8">
        <f t="shared" si="3"/>
        <v>2948.4</v>
      </c>
      <c r="G181" s="10"/>
    </row>
    <row r="182" spans="1:7">
      <c r="A182" s="8" t="s">
        <v>358</v>
      </c>
      <c r="B182" s="14" t="s">
        <v>395</v>
      </c>
      <c r="C182" s="38" t="s">
        <v>897</v>
      </c>
      <c r="D182" s="14" t="s">
        <v>395</v>
      </c>
      <c r="E182" s="14">
        <v>2.98</v>
      </c>
      <c r="F182" s="8">
        <f t="shared" si="3"/>
        <v>3486.6</v>
      </c>
      <c r="G182" s="10"/>
    </row>
    <row r="183" spans="1:7">
      <c r="A183" s="8" t="s">
        <v>358</v>
      </c>
      <c r="B183" s="14" t="s">
        <v>404</v>
      </c>
      <c r="C183" s="38" t="s">
        <v>877</v>
      </c>
      <c r="D183" s="14" t="s">
        <v>404</v>
      </c>
      <c r="E183" s="14">
        <v>4.1</v>
      </c>
      <c r="F183" s="8">
        <f t="shared" si="3"/>
        <v>4797</v>
      </c>
      <c r="G183" s="10"/>
    </row>
    <row r="184" spans="1:7">
      <c r="A184" s="8" t="s">
        <v>358</v>
      </c>
      <c r="B184" s="14" t="s">
        <v>404</v>
      </c>
      <c r="C184" s="38" t="s">
        <v>877</v>
      </c>
      <c r="D184" s="14" t="s">
        <v>404</v>
      </c>
      <c r="E184" s="14">
        <v>5.7</v>
      </c>
      <c r="F184" s="8">
        <f t="shared" si="3"/>
        <v>6669</v>
      </c>
      <c r="G184" s="10"/>
    </row>
    <row r="185" spans="1:7">
      <c r="A185" s="8" t="s">
        <v>358</v>
      </c>
      <c r="B185" s="14" t="s">
        <v>404</v>
      </c>
      <c r="C185" s="38" t="s">
        <v>877</v>
      </c>
      <c r="D185" s="14" t="s">
        <v>404</v>
      </c>
      <c r="E185" s="14">
        <v>5.8</v>
      </c>
      <c r="F185" s="8">
        <f t="shared" si="3"/>
        <v>6786</v>
      </c>
      <c r="G185" s="10"/>
    </row>
    <row r="186" spans="1:7">
      <c r="A186" s="8" t="s">
        <v>358</v>
      </c>
      <c r="B186" s="14" t="s">
        <v>387</v>
      </c>
      <c r="C186" s="38" t="s">
        <v>890</v>
      </c>
      <c r="D186" s="14" t="s">
        <v>387</v>
      </c>
      <c r="E186" s="14">
        <v>3.07</v>
      </c>
      <c r="F186" s="8">
        <f t="shared" si="3"/>
        <v>3591.9</v>
      </c>
      <c r="G186" s="10"/>
    </row>
    <row r="187" spans="1:7">
      <c r="A187" s="8" t="s">
        <v>358</v>
      </c>
      <c r="B187" s="14" t="s">
        <v>405</v>
      </c>
      <c r="C187" s="38" t="s">
        <v>905</v>
      </c>
      <c r="D187" s="14" t="s">
        <v>405</v>
      </c>
      <c r="E187" s="14">
        <v>21.4</v>
      </c>
      <c r="F187" s="8">
        <f t="shared" si="3"/>
        <v>25038</v>
      </c>
      <c r="G187" s="10"/>
    </row>
    <row r="188" spans="1:7">
      <c r="A188" s="8" t="s">
        <v>358</v>
      </c>
      <c r="B188" s="14" t="s">
        <v>406</v>
      </c>
      <c r="C188" s="38" t="s">
        <v>906</v>
      </c>
      <c r="D188" s="14" t="s">
        <v>406</v>
      </c>
      <c r="E188" s="14">
        <v>4.6</v>
      </c>
      <c r="F188" s="8">
        <f t="shared" si="3"/>
        <v>5382</v>
      </c>
      <c r="G188" s="10"/>
    </row>
    <row r="189" spans="1:7">
      <c r="A189" s="8" t="s">
        <v>358</v>
      </c>
      <c r="B189" s="14" t="s">
        <v>407</v>
      </c>
      <c r="C189" s="38" t="s">
        <v>907</v>
      </c>
      <c r="D189" s="14" t="s">
        <v>407</v>
      </c>
      <c r="E189" s="14">
        <v>0.85</v>
      </c>
      <c r="F189" s="8">
        <f t="shared" si="3"/>
        <v>994.5</v>
      </c>
      <c r="G189" s="10"/>
    </row>
    <row r="190" spans="1:7">
      <c r="A190" s="8" t="s">
        <v>358</v>
      </c>
      <c r="B190" s="14" t="s">
        <v>408</v>
      </c>
      <c r="C190" s="38" t="s">
        <v>908</v>
      </c>
      <c r="D190" s="14" t="s">
        <v>408</v>
      </c>
      <c r="E190" s="14">
        <v>5.1</v>
      </c>
      <c r="F190" s="8">
        <f t="shared" si="3"/>
        <v>5967</v>
      </c>
      <c r="G190" s="10"/>
    </row>
    <row r="191" spans="1:7">
      <c r="A191" s="8" t="s">
        <v>358</v>
      </c>
      <c r="B191" s="14" t="s">
        <v>409</v>
      </c>
      <c r="C191" s="38" t="s">
        <v>909</v>
      </c>
      <c r="D191" s="14" t="s">
        <v>409</v>
      </c>
      <c r="E191" s="14">
        <v>5.11</v>
      </c>
      <c r="F191" s="8">
        <f t="shared" si="3"/>
        <v>5978.7</v>
      </c>
      <c r="G191" s="10"/>
    </row>
    <row r="192" spans="1:7">
      <c r="A192" s="8" t="s">
        <v>358</v>
      </c>
      <c r="B192" s="14" t="s">
        <v>410</v>
      </c>
      <c r="C192" s="38" t="s">
        <v>910</v>
      </c>
      <c r="D192" s="14" t="s">
        <v>410</v>
      </c>
      <c r="E192" s="14">
        <v>2.29</v>
      </c>
      <c r="F192" s="8">
        <f t="shared" si="3"/>
        <v>2679.3</v>
      </c>
      <c r="G192" s="10"/>
    </row>
    <row r="193" spans="1:7">
      <c r="A193" s="8" t="s">
        <v>358</v>
      </c>
      <c r="B193" s="14" t="s">
        <v>411</v>
      </c>
      <c r="C193" s="38" t="s">
        <v>911</v>
      </c>
      <c r="D193" s="14" t="s">
        <v>411</v>
      </c>
      <c r="E193" s="14">
        <v>2.02</v>
      </c>
      <c r="F193" s="8">
        <f t="shared" si="3"/>
        <v>2363.4</v>
      </c>
      <c r="G193" s="10"/>
    </row>
    <row r="194" spans="1:7">
      <c r="A194" s="8" t="s">
        <v>358</v>
      </c>
      <c r="B194" s="14" t="s">
        <v>412</v>
      </c>
      <c r="C194" s="38" t="s">
        <v>912</v>
      </c>
      <c r="D194" s="14" t="s">
        <v>412</v>
      </c>
      <c r="E194" s="14">
        <v>3.09</v>
      </c>
      <c r="F194" s="8">
        <f t="shared" si="3"/>
        <v>3615.3</v>
      </c>
      <c r="G194" s="10"/>
    </row>
    <row r="195" spans="1:7">
      <c r="A195" s="8" t="s">
        <v>358</v>
      </c>
      <c r="B195" s="14" t="s">
        <v>413</v>
      </c>
      <c r="C195" s="23" t="s">
        <v>913</v>
      </c>
      <c r="D195" s="14" t="s">
        <v>413</v>
      </c>
      <c r="E195" s="14">
        <v>8</v>
      </c>
      <c r="F195" s="8">
        <f t="shared" si="3"/>
        <v>9360</v>
      </c>
      <c r="G195" s="10"/>
    </row>
    <row r="196" spans="1:7">
      <c r="A196" s="8" t="s">
        <v>358</v>
      </c>
      <c r="B196" s="14" t="s">
        <v>414</v>
      </c>
      <c r="C196" s="38" t="s">
        <v>914</v>
      </c>
      <c r="D196" s="14" t="s">
        <v>414</v>
      </c>
      <c r="E196" s="14">
        <v>5.38</v>
      </c>
      <c r="F196" s="8">
        <f t="shared" si="3"/>
        <v>6294.6</v>
      </c>
      <c r="G196" s="10"/>
    </row>
    <row r="197" spans="1:7">
      <c r="A197" s="8" t="s">
        <v>358</v>
      </c>
      <c r="B197" s="14" t="s">
        <v>415</v>
      </c>
      <c r="C197" s="38" t="s">
        <v>915</v>
      </c>
      <c r="D197" s="14" t="s">
        <v>415</v>
      </c>
      <c r="E197" s="14">
        <v>3.33</v>
      </c>
      <c r="F197" s="8">
        <f t="shared" si="3"/>
        <v>3896.1</v>
      </c>
      <c r="G197" s="10"/>
    </row>
    <row r="198" spans="1:7">
      <c r="A198" s="8" t="s">
        <v>358</v>
      </c>
      <c r="B198" s="14" t="s">
        <v>416</v>
      </c>
      <c r="C198" s="38" t="s">
        <v>916</v>
      </c>
      <c r="D198" s="14" t="s">
        <v>416</v>
      </c>
      <c r="E198" s="14">
        <v>5.83</v>
      </c>
      <c r="F198" s="8">
        <f t="shared" si="3"/>
        <v>6821.1</v>
      </c>
      <c r="G198" s="10"/>
    </row>
    <row r="199" spans="1:7">
      <c r="A199" s="8" t="s">
        <v>358</v>
      </c>
      <c r="B199" s="14" t="s">
        <v>417</v>
      </c>
      <c r="C199" s="38" t="s">
        <v>917</v>
      </c>
      <c r="D199" s="14" t="s">
        <v>417</v>
      </c>
      <c r="E199" s="14">
        <v>2.3</v>
      </c>
      <c r="F199" s="8">
        <f t="shared" si="3"/>
        <v>2691</v>
      </c>
      <c r="G199" s="10"/>
    </row>
    <row r="200" spans="1:7">
      <c r="A200" s="8" t="s">
        <v>358</v>
      </c>
      <c r="B200" s="14" t="s">
        <v>418</v>
      </c>
      <c r="C200" s="38" t="s">
        <v>918</v>
      </c>
      <c r="D200" s="14" t="s">
        <v>418</v>
      </c>
      <c r="E200" s="14">
        <v>4.3</v>
      </c>
      <c r="F200" s="8">
        <f t="shared" si="3"/>
        <v>5031</v>
      </c>
      <c r="G200" s="10"/>
    </row>
    <row r="201" spans="1:7">
      <c r="A201" s="8" t="s">
        <v>358</v>
      </c>
      <c r="B201" s="14" t="s">
        <v>419</v>
      </c>
      <c r="C201" s="38" t="s">
        <v>919</v>
      </c>
      <c r="D201" s="14" t="s">
        <v>419</v>
      </c>
      <c r="E201" s="14">
        <v>4.66</v>
      </c>
      <c r="F201" s="8">
        <f t="shared" si="3"/>
        <v>5452.2</v>
      </c>
      <c r="G201" s="10"/>
    </row>
    <row r="202" spans="1:7">
      <c r="A202" s="8" t="s">
        <v>358</v>
      </c>
      <c r="B202" s="14" t="s">
        <v>420</v>
      </c>
      <c r="C202" s="38" t="s">
        <v>920</v>
      </c>
      <c r="D202" s="14" t="s">
        <v>420</v>
      </c>
      <c r="E202" s="14">
        <v>7.47</v>
      </c>
      <c r="F202" s="8">
        <f t="shared" si="3"/>
        <v>8739.9</v>
      </c>
      <c r="G202" s="10"/>
    </row>
    <row r="203" spans="1:7">
      <c r="A203" s="8" t="s">
        <v>358</v>
      </c>
      <c r="B203" s="14" t="s">
        <v>421</v>
      </c>
      <c r="C203" s="38" t="s">
        <v>921</v>
      </c>
      <c r="D203" s="14" t="s">
        <v>421</v>
      </c>
      <c r="E203" s="14">
        <v>3.9</v>
      </c>
      <c r="F203" s="8">
        <f t="shared" si="3"/>
        <v>4563</v>
      </c>
      <c r="G203" s="10"/>
    </row>
    <row r="204" spans="1:7">
      <c r="A204" s="8" t="s">
        <v>358</v>
      </c>
      <c r="B204" s="14" t="s">
        <v>422</v>
      </c>
      <c r="C204" s="38" t="s">
        <v>922</v>
      </c>
      <c r="D204" s="14" t="s">
        <v>422</v>
      </c>
      <c r="E204" s="14">
        <v>1.8</v>
      </c>
      <c r="F204" s="8">
        <f t="shared" si="3"/>
        <v>2106</v>
      </c>
      <c r="G204" s="10"/>
    </row>
    <row r="205" spans="1:7">
      <c r="A205" s="8" t="s">
        <v>358</v>
      </c>
      <c r="B205" s="14" t="s">
        <v>422</v>
      </c>
      <c r="C205" s="38" t="s">
        <v>922</v>
      </c>
      <c r="D205" s="14" t="s">
        <v>422</v>
      </c>
      <c r="E205" s="14">
        <v>4.59</v>
      </c>
      <c r="F205" s="8">
        <f t="shared" si="3"/>
        <v>5370.3</v>
      </c>
      <c r="G205" s="10"/>
    </row>
    <row r="206" spans="1:7">
      <c r="A206" s="8" t="s">
        <v>358</v>
      </c>
      <c r="B206" s="14" t="s">
        <v>423</v>
      </c>
      <c r="C206" s="38" t="s">
        <v>923</v>
      </c>
      <c r="D206" s="14" t="s">
        <v>423</v>
      </c>
      <c r="E206" s="14">
        <v>5.74</v>
      </c>
      <c r="F206" s="8">
        <f t="shared" si="3"/>
        <v>6715.8</v>
      </c>
      <c r="G206" s="10"/>
    </row>
    <row r="207" spans="1:7">
      <c r="A207" s="8" t="s">
        <v>358</v>
      </c>
      <c r="B207" s="14" t="s">
        <v>424</v>
      </c>
      <c r="C207" s="38" t="s">
        <v>924</v>
      </c>
      <c r="D207" s="14" t="s">
        <v>424</v>
      </c>
      <c r="E207" s="14">
        <v>5.35</v>
      </c>
      <c r="F207" s="8">
        <f t="shared" si="3"/>
        <v>6259.5</v>
      </c>
      <c r="G207" s="10"/>
    </row>
    <row r="208" spans="1:7">
      <c r="A208" s="8" t="s">
        <v>358</v>
      </c>
      <c r="B208" s="14" t="s">
        <v>425</v>
      </c>
      <c r="C208" s="38" t="s">
        <v>925</v>
      </c>
      <c r="D208" s="16" t="s">
        <v>426</v>
      </c>
      <c r="E208" s="14">
        <v>5.95</v>
      </c>
      <c r="F208" s="8">
        <f t="shared" si="3"/>
        <v>6961.5</v>
      </c>
      <c r="G208" s="10"/>
    </row>
    <row r="209" spans="1:7">
      <c r="A209" s="8" t="s">
        <v>358</v>
      </c>
      <c r="B209" s="14" t="s">
        <v>427</v>
      </c>
      <c r="C209" s="38" t="s">
        <v>926</v>
      </c>
      <c r="D209" s="14" t="s">
        <v>427</v>
      </c>
      <c r="E209" s="14">
        <v>8.79</v>
      </c>
      <c r="F209" s="8">
        <f t="shared" si="3"/>
        <v>10284.3</v>
      </c>
      <c r="G209" s="10"/>
    </row>
    <row r="210" spans="1:7">
      <c r="A210" s="8" t="s">
        <v>358</v>
      </c>
      <c r="B210" s="14" t="s">
        <v>428</v>
      </c>
      <c r="C210" s="38" t="s">
        <v>927</v>
      </c>
      <c r="D210" s="14" t="s">
        <v>428</v>
      </c>
      <c r="E210" s="14">
        <v>5.23</v>
      </c>
      <c r="F210" s="8">
        <f t="shared" ref="F210:F273" si="4">E210*1170</f>
        <v>6119.1</v>
      </c>
      <c r="G210" s="10"/>
    </row>
    <row r="211" spans="1:7">
      <c r="A211" s="8" t="s">
        <v>358</v>
      </c>
      <c r="B211" s="14" t="s">
        <v>429</v>
      </c>
      <c r="C211" s="38" t="s">
        <v>928</v>
      </c>
      <c r="D211" s="14" t="s">
        <v>429</v>
      </c>
      <c r="E211" s="14">
        <v>5.74</v>
      </c>
      <c r="F211" s="8">
        <f t="shared" si="4"/>
        <v>6715.8</v>
      </c>
      <c r="G211" s="10"/>
    </row>
    <row r="212" spans="1:7">
      <c r="A212" s="8" t="s">
        <v>358</v>
      </c>
      <c r="B212" s="14" t="s">
        <v>430</v>
      </c>
      <c r="C212" s="38" t="s">
        <v>929</v>
      </c>
      <c r="D212" s="14" t="s">
        <v>430</v>
      </c>
      <c r="E212" s="14">
        <v>2.54</v>
      </c>
      <c r="F212" s="8">
        <f t="shared" si="4"/>
        <v>2971.8</v>
      </c>
      <c r="G212" s="10"/>
    </row>
    <row r="213" spans="1:7">
      <c r="A213" s="8" t="s">
        <v>358</v>
      </c>
      <c r="B213" s="14" t="s">
        <v>431</v>
      </c>
      <c r="C213" s="38" t="s">
        <v>930</v>
      </c>
      <c r="D213" s="14" t="s">
        <v>431</v>
      </c>
      <c r="E213" s="14">
        <v>5.44</v>
      </c>
      <c r="F213" s="8">
        <f t="shared" si="4"/>
        <v>6364.8</v>
      </c>
      <c r="G213" s="10"/>
    </row>
    <row r="214" spans="1:7">
      <c r="A214" s="8" t="s">
        <v>358</v>
      </c>
      <c r="B214" s="14" t="s">
        <v>432</v>
      </c>
      <c r="C214" s="38" t="s">
        <v>931</v>
      </c>
      <c r="D214" s="14" t="s">
        <v>432</v>
      </c>
      <c r="E214" s="14">
        <v>2.54</v>
      </c>
      <c r="F214" s="8">
        <f t="shared" si="4"/>
        <v>2971.8</v>
      </c>
      <c r="G214" s="10"/>
    </row>
    <row r="215" spans="1:7">
      <c r="A215" s="8" t="s">
        <v>358</v>
      </c>
      <c r="B215" s="14" t="s">
        <v>433</v>
      </c>
      <c r="C215" s="38" t="s">
        <v>932</v>
      </c>
      <c r="D215" s="14" t="s">
        <v>433</v>
      </c>
      <c r="E215" s="14">
        <v>4.45</v>
      </c>
      <c r="F215" s="8">
        <f t="shared" si="4"/>
        <v>5206.5</v>
      </c>
      <c r="G215" s="10"/>
    </row>
    <row r="216" spans="1:7">
      <c r="A216" s="8" t="s">
        <v>358</v>
      </c>
      <c r="B216" s="14" t="s">
        <v>434</v>
      </c>
      <c r="C216" s="38" t="s">
        <v>933</v>
      </c>
      <c r="D216" s="14" t="s">
        <v>434</v>
      </c>
      <c r="E216" s="14">
        <v>3.89</v>
      </c>
      <c r="F216" s="8">
        <f t="shared" si="4"/>
        <v>4551.3</v>
      </c>
      <c r="G216" s="10"/>
    </row>
    <row r="217" spans="1:7">
      <c r="A217" s="8" t="s">
        <v>358</v>
      </c>
      <c r="B217" s="14" t="s">
        <v>435</v>
      </c>
      <c r="C217" s="38" t="s">
        <v>934</v>
      </c>
      <c r="D217" s="14" t="s">
        <v>435</v>
      </c>
      <c r="E217" s="14">
        <v>5.1</v>
      </c>
      <c r="F217" s="8">
        <f t="shared" si="4"/>
        <v>5967</v>
      </c>
      <c r="G217" s="10"/>
    </row>
    <row r="218" spans="1:7">
      <c r="A218" s="8" t="s">
        <v>358</v>
      </c>
      <c r="B218" s="14" t="s">
        <v>436</v>
      </c>
      <c r="C218" s="38" t="s">
        <v>935</v>
      </c>
      <c r="D218" s="14" t="s">
        <v>436</v>
      </c>
      <c r="E218" s="14">
        <v>3.42</v>
      </c>
      <c r="F218" s="8">
        <f t="shared" si="4"/>
        <v>4001.4</v>
      </c>
      <c r="G218" s="10"/>
    </row>
    <row r="219" spans="1:7">
      <c r="A219" s="8" t="s">
        <v>358</v>
      </c>
      <c r="B219" s="14" t="s">
        <v>437</v>
      </c>
      <c r="C219" s="38" t="s">
        <v>936</v>
      </c>
      <c r="D219" s="14" t="s">
        <v>437</v>
      </c>
      <c r="E219" s="14">
        <v>6.61</v>
      </c>
      <c r="F219" s="8">
        <f t="shared" si="4"/>
        <v>7733.7</v>
      </c>
      <c r="G219" s="10"/>
    </row>
    <row r="220" spans="1:7">
      <c r="A220" s="8" t="s">
        <v>358</v>
      </c>
      <c r="B220" s="14" t="s">
        <v>438</v>
      </c>
      <c r="C220" s="38" t="s">
        <v>937</v>
      </c>
      <c r="D220" s="14" t="s">
        <v>438</v>
      </c>
      <c r="E220" s="14">
        <v>1.5</v>
      </c>
      <c r="F220" s="8">
        <f t="shared" si="4"/>
        <v>1755</v>
      </c>
      <c r="G220" s="10"/>
    </row>
    <row r="221" spans="1:7">
      <c r="A221" s="8" t="s">
        <v>358</v>
      </c>
      <c r="B221" s="14" t="s">
        <v>439</v>
      </c>
      <c r="C221" s="38" t="s">
        <v>938</v>
      </c>
      <c r="D221" s="14" t="s">
        <v>439</v>
      </c>
      <c r="E221" s="14">
        <v>5.4</v>
      </c>
      <c r="F221" s="8">
        <f t="shared" si="4"/>
        <v>6318</v>
      </c>
      <c r="G221" s="10"/>
    </row>
    <row r="222" spans="1:7">
      <c r="A222" s="8" t="s">
        <v>358</v>
      </c>
      <c r="B222" s="14" t="s">
        <v>440</v>
      </c>
      <c r="C222" s="38" t="s">
        <v>939</v>
      </c>
      <c r="D222" s="14" t="s">
        <v>440</v>
      </c>
      <c r="E222" s="14">
        <v>1.05</v>
      </c>
      <c r="F222" s="8">
        <f t="shared" si="4"/>
        <v>1228.5</v>
      </c>
      <c r="G222" s="10"/>
    </row>
    <row r="223" spans="1:7">
      <c r="A223" s="8" t="s">
        <v>358</v>
      </c>
      <c r="B223" s="14" t="s">
        <v>441</v>
      </c>
      <c r="C223" s="38" t="s">
        <v>940</v>
      </c>
      <c r="D223" s="14" t="s">
        <v>441</v>
      </c>
      <c r="E223" s="14">
        <v>2.46</v>
      </c>
      <c r="F223" s="8">
        <f t="shared" si="4"/>
        <v>2878.2</v>
      </c>
      <c r="G223" s="10"/>
    </row>
    <row r="224" spans="1:7">
      <c r="A224" s="8" t="s">
        <v>358</v>
      </c>
      <c r="B224" s="14" t="s">
        <v>442</v>
      </c>
      <c r="C224" s="38" t="s">
        <v>941</v>
      </c>
      <c r="D224" s="14" t="s">
        <v>442</v>
      </c>
      <c r="E224" s="14">
        <v>5.25</v>
      </c>
      <c r="F224" s="8">
        <f t="shared" si="4"/>
        <v>6142.5</v>
      </c>
      <c r="G224" s="10"/>
    </row>
    <row r="225" spans="1:7">
      <c r="A225" s="8" t="s">
        <v>358</v>
      </c>
      <c r="B225" s="14" t="s">
        <v>440</v>
      </c>
      <c r="C225" s="38" t="s">
        <v>939</v>
      </c>
      <c r="D225" s="14" t="s">
        <v>440</v>
      </c>
      <c r="E225" s="14">
        <v>0.63</v>
      </c>
      <c r="F225" s="8">
        <f t="shared" si="4"/>
        <v>737.1</v>
      </c>
      <c r="G225" s="10"/>
    </row>
    <row r="226" spans="1:7">
      <c r="A226" s="8" t="s">
        <v>358</v>
      </c>
      <c r="B226" s="14" t="s">
        <v>443</v>
      </c>
      <c r="C226" s="38" t="s">
        <v>942</v>
      </c>
      <c r="D226" s="14" t="s">
        <v>443</v>
      </c>
      <c r="E226" s="14">
        <v>5.66</v>
      </c>
      <c r="F226" s="8">
        <f t="shared" si="4"/>
        <v>6622.2</v>
      </c>
      <c r="G226" s="10"/>
    </row>
    <row r="227" spans="1:7">
      <c r="A227" s="8" t="s">
        <v>358</v>
      </c>
      <c r="B227" s="14" t="s">
        <v>444</v>
      </c>
      <c r="C227" s="38" t="s">
        <v>943</v>
      </c>
      <c r="D227" s="14" t="s">
        <v>444</v>
      </c>
      <c r="E227" s="14">
        <v>2.43</v>
      </c>
      <c r="F227" s="8">
        <f t="shared" si="4"/>
        <v>2843.1</v>
      </c>
      <c r="G227" s="10"/>
    </row>
    <row r="228" spans="1:7">
      <c r="A228" s="8" t="s">
        <v>358</v>
      </c>
      <c r="B228" s="14" t="s">
        <v>444</v>
      </c>
      <c r="C228" s="38" t="s">
        <v>943</v>
      </c>
      <c r="D228" s="14" t="s">
        <v>444</v>
      </c>
      <c r="E228" s="14">
        <v>4.23</v>
      </c>
      <c r="F228" s="8">
        <f t="shared" si="4"/>
        <v>4949.1</v>
      </c>
      <c r="G228" s="10"/>
    </row>
    <row r="229" spans="1:7">
      <c r="A229" s="8" t="s">
        <v>358</v>
      </c>
      <c r="B229" s="14" t="s">
        <v>445</v>
      </c>
      <c r="C229" s="38" t="s">
        <v>944</v>
      </c>
      <c r="D229" s="14" t="s">
        <v>445</v>
      </c>
      <c r="E229" s="14">
        <v>3.75</v>
      </c>
      <c r="F229" s="8">
        <f t="shared" si="4"/>
        <v>4387.5</v>
      </c>
      <c r="G229" s="10"/>
    </row>
    <row r="230" spans="1:7">
      <c r="A230" s="8" t="s">
        <v>358</v>
      </c>
      <c r="B230" s="14" t="s">
        <v>446</v>
      </c>
      <c r="C230" s="38" t="s">
        <v>945</v>
      </c>
      <c r="D230" s="14" t="s">
        <v>446</v>
      </c>
      <c r="E230" s="14">
        <v>3.43</v>
      </c>
      <c r="F230" s="8">
        <f t="shared" si="4"/>
        <v>4013.1</v>
      </c>
      <c r="G230" s="10"/>
    </row>
    <row r="231" spans="1:7">
      <c r="A231" s="8" t="s">
        <v>358</v>
      </c>
      <c r="B231" s="14" t="s">
        <v>447</v>
      </c>
      <c r="C231" s="38" t="s">
        <v>946</v>
      </c>
      <c r="D231" s="14" t="s">
        <v>447</v>
      </c>
      <c r="E231" s="14">
        <v>7.87</v>
      </c>
      <c r="F231" s="8">
        <f t="shared" si="4"/>
        <v>9207.9</v>
      </c>
      <c r="G231" s="10"/>
    </row>
    <row r="232" spans="1:7">
      <c r="A232" s="8" t="s">
        <v>358</v>
      </c>
      <c r="B232" s="14" t="s">
        <v>448</v>
      </c>
      <c r="C232" s="38" t="s">
        <v>947</v>
      </c>
      <c r="D232" s="14" t="s">
        <v>448</v>
      </c>
      <c r="E232" s="14">
        <v>4</v>
      </c>
      <c r="F232" s="8">
        <f t="shared" si="4"/>
        <v>4680</v>
      </c>
      <c r="G232" s="10"/>
    </row>
    <row r="233" spans="1:7">
      <c r="A233" s="8" t="s">
        <v>358</v>
      </c>
      <c r="B233" s="14" t="s">
        <v>449</v>
      </c>
      <c r="C233" s="38" t="s">
        <v>948</v>
      </c>
      <c r="D233" s="14" t="s">
        <v>449</v>
      </c>
      <c r="E233" s="14">
        <v>5.63</v>
      </c>
      <c r="F233" s="8">
        <f t="shared" si="4"/>
        <v>6587.1</v>
      </c>
      <c r="G233" s="10"/>
    </row>
    <row r="234" spans="1:7">
      <c r="A234" s="8" t="s">
        <v>358</v>
      </c>
      <c r="B234" s="14" t="s">
        <v>450</v>
      </c>
      <c r="C234" s="38" t="s">
        <v>949</v>
      </c>
      <c r="D234" s="14" t="s">
        <v>450</v>
      </c>
      <c r="E234" s="14">
        <v>6.93</v>
      </c>
      <c r="F234" s="8">
        <f t="shared" si="4"/>
        <v>8108.1</v>
      </c>
      <c r="G234" s="10"/>
    </row>
    <row r="235" spans="1:7">
      <c r="A235" s="8" t="s">
        <v>358</v>
      </c>
      <c r="B235" s="14" t="s">
        <v>451</v>
      </c>
      <c r="C235" s="38" t="s">
        <v>950</v>
      </c>
      <c r="D235" s="14" t="s">
        <v>451</v>
      </c>
      <c r="E235" s="14">
        <v>0.8</v>
      </c>
      <c r="F235" s="8">
        <f t="shared" si="4"/>
        <v>936</v>
      </c>
      <c r="G235" s="10"/>
    </row>
    <row r="236" spans="1:7">
      <c r="A236" s="8" t="s">
        <v>358</v>
      </c>
      <c r="B236" s="14" t="s">
        <v>452</v>
      </c>
      <c r="C236" s="38" t="s">
        <v>951</v>
      </c>
      <c r="D236" s="14" t="s">
        <v>452</v>
      </c>
      <c r="E236" s="14">
        <v>1.87</v>
      </c>
      <c r="F236" s="8">
        <f t="shared" si="4"/>
        <v>2187.9</v>
      </c>
      <c r="G236" s="10"/>
    </row>
    <row r="237" spans="1:7">
      <c r="A237" s="8" t="s">
        <v>358</v>
      </c>
      <c r="B237" s="14" t="s">
        <v>453</v>
      </c>
      <c r="C237" s="38" t="s">
        <v>952</v>
      </c>
      <c r="D237" s="14" t="s">
        <v>453</v>
      </c>
      <c r="E237" s="14">
        <v>3.3</v>
      </c>
      <c r="F237" s="8">
        <f t="shared" si="4"/>
        <v>3861</v>
      </c>
      <c r="G237" s="10"/>
    </row>
    <row r="238" spans="1:7">
      <c r="A238" s="8" t="s">
        <v>358</v>
      </c>
      <c r="B238" s="14" t="s">
        <v>454</v>
      </c>
      <c r="C238" s="38" t="s">
        <v>953</v>
      </c>
      <c r="D238" s="14" t="s">
        <v>454</v>
      </c>
      <c r="E238" s="14">
        <v>9.64</v>
      </c>
      <c r="F238" s="8">
        <f t="shared" si="4"/>
        <v>11278.8</v>
      </c>
      <c r="G238" s="10"/>
    </row>
    <row r="239" spans="1:7">
      <c r="A239" s="8" t="s">
        <v>358</v>
      </c>
      <c r="B239" s="14" t="s">
        <v>455</v>
      </c>
      <c r="C239" s="38" t="s">
        <v>954</v>
      </c>
      <c r="D239" s="14" t="s">
        <v>455</v>
      </c>
      <c r="E239" s="14">
        <v>3.37</v>
      </c>
      <c r="F239" s="8">
        <f t="shared" si="4"/>
        <v>3942.9</v>
      </c>
      <c r="G239" s="10"/>
    </row>
    <row r="240" spans="1:7">
      <c r="A240" s="8" t="s">
        <v>358</v>
      </c>
      <c r="B240" s="14" t="s">
        <v>456</v>
      </c>
      <c r="C240" s="38" t="s">
        <v>955</v>
      </c>
      <c r="D240" s="14" t="s">
        <v>456</v>
      </c>
      <c r="E240" s="14">
        <v>6.86</v>
      </c>
      <c r="F240" s="8">
        <f t="shared" si="4"/>
        <v>8026.2</v>
      </c>
      <c r="G240" s="10"/>
    </row>
    <row r="241" spans="1:7">
      <c r="A241" s="8" t="s">
        <v>358</v>
      </c>
      <c r="B241" s="14" t="s">
        <v>457</v>
      </c>
      <c r="C241" s="38" t="s">
        <v>956</v>
      </c>
      <c r="D241" s="14" t="s">
        <v>457</v>
      </c>
      <c r="E241" s="14">
        <v>6.21</v>
      </c>
      <c r="F241" s="8">
        <f t="shared" si="4"/>
        <v>7265.7</v>
      </c>
      <c r="G241" s="10"/>
    </row>
    <row r="242" spans="1:7">
      <c r="A242" s="8" t="s">
        <v>358</v>
      </c>
      <c r="B242" s="14" t="s">
        <v>458</v>
      </c>
      <c r="C242" s="38" t="s">
        <v>957</v>
      </c>
      <c r="D242" s="14" t="s">
        <v>458</v>
      </c>
      <c r="E242" s="14">
        <v>2.54</v>
      </c>
      <c r="F242" s="8">
        <f t="shared" si="4"/>
        <v>2971.8</v>
      </c>
      <c r="G242" s="10"/>
    </row>
    <row r="243" spans="1:7">
      <c r="A243" s="8" t="s">
        <v>358</v>
      </c>
      <c r="B243" s="14" t="s">
        <v>459</v>
      </c>
      <c r="C243" s="38" t="s">
        <v>958</v>
      </c>
      <c r="D243" s="14" t="s">
        <v>459</v>
      </c>
      <c r="E243" s="14">
        <v>6.79</v>
      </c>
      <c r="F243" s="8">
        <f t="shared" si="4"/>
        <v>7944.3</v>
      </c>
      <c r="G243" s="10"/>
    </row>
    <row r="244" spans="1:7">
      <c r="A244" s="8" t="s">
        <v>358</v>
      </c>
      <c r="B244" s="14" t="s">
        <v>460</v>
      </c>
      <c r="C244" s="38" t="s">
        <v>959</v>
      </c>
      <c r="D244" s="14" t="s">
        <v>460</v>
      </c>
      <c r="E244" s="14">
        <v>10.77</v>
      </c>
      <c r="F244" s="8">
        <f t="shared" si="4"/>
        <v>12600.9</v>
      </c>
      <c r="G244" s="10"/>
    </row>
    <row r="245" s="20" customFormat="1" spans="1:7">
      <c r="A245" s="11" t="s">
        <v>358</v>
      </c>
      <c r="B245" s="14" t="s">
        <v>432</v>
      </c>
      <c r="C245" s="38" t="s">
        <v>931</v>
      </c>
      <c r="D245" s="14" t="s">
        <v>432</v>
      </c>
      <c r="E245" s="14">
        <v>1.8</v>
      </c>
      <c r="F245" s="11">
        <f t="shared" si="4"/>
        <v>2106</v>
      </c>
      <c r="G245" s="21"/>
    </row>
    <row r="246" ht="25" customHeight="1" spans="1:7">
      <c r="A246" s="17" t="s">
        <v>22</v>
      </c>
      <c r="B246" s="18"/>
      <c r="C246" s="19"/>
      <c r="D246" s="10"/>
      <c r="E246" s="8">
        <f>SUM(E143:E245)</f>
        <v>488.35</v>
      </c>
      <c r="F246" s="8">
        <f t="shared" si="4"/>
        <v>571369.5</v>
      </c>
      <c r="G246" s="10"/>
    </row>
    <row r="247" ht="16" customHeight="1" spans="1:7">
      <c r="A247" s="8" t="s">
        <v>732</v>
      </c>
      <c r="B247" s="8"/>
      <c r="C247" s="8"/>
      <c r="D247" s="10"/>
      <c r="E247" s="8">
        <f>E16+E142+E246</f>
        <v>982.54</v>
      </c>
      <c r="F247" s="8">
        <f>F16+F142+F246</f>
        <v>1149571.8</v>
      </c>
      <c r="G247" s="10"/>
    </row>
  </sheetData>
  <autoFilter xmlns:etc="http://www.wps.cn/officeDocument/2017/etCustomData" ref="A2:G247" etc:filterBottomFollowUsedRange="0">
    <extLst/>
  </autoFilter>
  <mergeCells count="5">
    <mergeCell ref="A1:G1"/>
    <mergeCell ref="A16:C16"/>
    <mergeCell ref="A142:D142"/>
    <mergeCell ref="A246:C246"/>
    <mergeCell ref="A247:C247"/>
  </mergeCells>
  <conditionalFormatting sqref="B2">
    <cfRule type="duplicateValues" dxfId="0" priority="1"/>
  </conditionalFormatting>
  <pageMargins left="0.751388888888889" right="0.751388888888889" top="1" bottom="1" header="0.5" footer="0.5"/>
  <pageSetup paperSize="9" scale="69" fitToHeight="0" orientation="portrait" horizontalDpi="600"/>
  <headerFooter>
    <oddFooter>&amp;C第 &amp;P 页，共 &amp;N 页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09"/>
  <sheetViews>
    <sheetView tabSelected="1" workbookViewId="0">
      <pane ySplit="2" topLeftCell="A3" activePane="bottomLeft" state="frozen"/>
      <selection/>
      <selection pane="bottomLeft" activeCell="C2" sqref="C2"/>
    </sheetView>
  </sheetViews>
  <sheetFormatPr defaultColWidth="9" defaultRowHeight="14.25" outlineLevelCol="6"/>
  <cols>
    <col min="1" max="1" width="9" style="1"/>
    <col min="2" max="2" width="9" style="2"/>
    <col min="3" max="3" width="23" style="2" customWidth="1"/>
    <col min="4" max="4" width="9.75" style="2" customWidth="1"/>
    <col min="5" max="5" width="9.875" style="3" customWidth="1"/>
    <col min="6" max="6" width="11.5" style="3" customWidth="1"/>
    <col min="7" max="7" width="8.375" style="2" customWidth="1"/>
  </cols>
  <sheetData>
    <row r="1" ht="38" customHeight="1" spans="1:7">
      <c r="A1" s="4" t="s">
        <v>0</v>
      </c>
      <c r="B1" s="4"/>
      <c r="C1" s="4"/>
      <c r="D1" s="4"/>
      <c r="E1" s="5"/>
      <c r="F1" s="5"/>
      <c r="G1" s="4"/>
    </row>
    <row r="2" ht="30" customHeight="1" spans="1:7">
      <c r="A2" s="6" t="s">
        <v>1</v>
      </c>
      <c r="B2" s="6" t="s">
        <v>2</v>
      </c>
      <c r="C2" s="6" t="s">
        <v>734</v>
      </c>
      <c r="D2" s="6" t="s">
        <v>3</v>
      </c>
      <c r="E2" s="7" t="s">
        <v>4</v>
      </c>
      <c r="F2" s="7" t="s">
        <v>5</v>
      </c>
      <c r="G2" s="6" t="s">
        <v>6</v>
      </c>
    </row>
    <row r="3" spans="1:7">
      <c r="A3" s="8" t="s">
        <v>23</v>
      </c>
      <c r="B3" s="6" t="s">
        <v>152</v>
      </c>
      <c r="C3" s="6" t="s">
        <v>960</v>
      </c>
      <c r="D3" s="6" t="s">
        <v>152</v>
      </c>
      <c r="E3" s="7">
        <v>4.51</v>
      </c>
      <c r="F3" s="9">
        <f>E3*1170</f>
        <v>5276.7</v>
      </c>
      <c r="G3" s="10"/>
    </row>
    <row r="4" spans="1:7">
      <c r="A4" s="8" t="s">
        <v>23</v>
      </c>
      <c r="B4" s="6" t="s">
        <v>153</v>
      </c>
      <c r="C4" s="6" t="s">
        <v>961</v>
      </c>
      <c r="D4" s="6" t="s">
        <v>153</v>
      </c>
      <c r="E4" s="7">
        <v>4.72</v>
      </c>
      <c r="F4" s="9">
        <f>E4*1170</f>
        <v>5522.4</v>
      </c>
      <c r="G4" s="10"/>
    </row>
    <row r="5" spans="1:7">
      <c r="A5" s="8" t="s">
        <v>23</v>
      </c>
      <c r="B5" s="6" t="s">
        <v>154</v>
      </c>
      <c r="C5" s="6" t="s">
        <v>962</v>
      </c>
      <c r="D5" s="6" t="s">
        <v>154</v>
      </c>
      <c r="E5" s="7">
        <v>1.46</v>
      </c>
      <c r="F5" s="9">
        <f>E5*1170</f>
        <v>1708.2</v>
      </c>
      <c r="G5" s="10"/>
    </row>
    <row r="6" spans="1:7">
      <c r="A6" s="8" t="s">
        <v>23</v>
      </c>
      <c r="B6" s="6" t="s">
        <v>155</v>
      </c>
      <c r="C6" s="6" t="s">
        <v>963</v>
      </c>
      <c r="D6" s="6" t="s">
        <v>155</v>
      </c>
      <c r="E6" s="7">
        <v>5.04</v>
      </c>
      <c r="F6" s="9">
        <f t="shared" ref="F6:F69" si="0">E6*1170</f>
        <v>5896.8</v>
      </c>
      <c r="G6" s="10"/>
    </row>
    <row r="7" spans="1:7">
      <c r="A7" s="8" t="s">
        <v>23</v>
      </c>
      <c r="B7" s="6" t="s">
        <v>156</v>
      </c>
      <c r="C7" s="6" t="s">
        <v>964</v>
      </c>
      <c r="D7" s="6" t="s">
        <v>156</v>
      </c>
      <c r="E7" s="7">
        <v>2.96</v>
      </c>
      <c r="F7" s="9">
        <f t="shared" si="0"/>
        <v>3463.2</v>
      </c>
      <c r="G7" s="10"/>
    </row>
    <row r="8" spans="1:7">
      <c r="A8" s="8" t="s">
        <v>23</v>
      </c>
      <c r="B8" s="6" t="s">
        <v>157</v>
      </c>
      <c r="C8" s="6" t="s">
        <v>965</v>
      </c>
      <c r="D8" s="6" t="s">
        <v>157</v>
      </c>
      <c r="E8" s="7">
        <v>3.59</v>
      </c>
      <c r="F8" s="9">
        <f t="shared" si="0"/>
        <v>4200.3</v>
      </c>
      <c r="G8" s="10"/>
    </row>
    <row r="9" spans="1:7">
      <c r="A9" s="8" t="s">
        <v>23</v>
      </c>
      <c r="B9" s="6" t="s">
        <v>158</v>
      </c>
      <c r="C9" s="6" t="s">
        <v>966</v>
      </c>
      <c r="D9" s="6" t="s">
        <v>158</v>
      </c>
      <c r="E9" s="7">
        <v>2.74</v>
      </c>
      <c r="F9" s="9">
        <f t="shared" si="0"/>
        <v>3205.8</v>
      </c>
      <c r="G9" s="10"/>
    </row>
    <row r="10" spans="1:7">
      <c r="A10" s="8" t="s">
        <v>23</v>
      </c>
      <c r="B10" s="6" t="s">
        <v>159</v>
      </c>
      <c r="C10" s="6" t="s">
        <v>967</v>
      </c>
      <c r="D10" s="6" t="s">
        <v>160</v>
      </c>
      <c r="E10" s="7">
        <v>3.73</v>
      </c>
      <c r="F10" s="9">
        <f t="shared" si="0"/>
        <v>4364.1</v>
      </c>
      <c r="G10" s="10"/>
    </row>
    <row r="11" spans="1:7">
      <c r="A11" s="8" t="s">
        <v>23</v>
      </c>
      <c r="B11" s="6" t="s">
        <v>161</v>
      </c>
      <c r="C11" s="6" t="s">
        <v>968</v>
      </c>
      <c r="D11" s="6" t="s">
        <v>162</v>
      </c>
      <c r="E11" s="7">
        <v>3.57</v>
      </c>
      <c r="F11" s="9">
        <f t="shared" si="0"/>
        <v>4176.9</v>
      </c>
      <c r="G11" s="10"/>
    </row>
    <row r="12" spans="1:7">
      <c r="A12" s="8" t="s">
        <v>23</v>
      </c>
      <c r="B12" s="6" t="s">
        <v>163</v>
      </c>
      <c r="C12" s="6" t="s">
        <v>969</v>
      </c>
      <c r="D12" s="6" t="s">
        <v>163</v>
      </c>
      <c r="E12" s="7">
        <v>3.86</v>
      </c>
      <c r="F12" s="9">
        <f t="shared" si="0"/>
        <v>4516.2</v>
      </c>
      <c r="G12" s="10"/>
    </row>
    <row r="13" spans="1:7">
      <c r="A13" s="8" t="s">
        <v>23</v>
      </c>
      <c r="B13" s="6" t="s">
        <v>164</v>
      </c>
      <c r="C13" s="6" t="s">
        <v>970</v>
      </c>
      <c r="D13" s="6" t="s">
        <v>164</v>
      </c>
      <c r="E13" s="7">
        <v>2.55</v>
      </c>
      <c r="F13" s="9">
        <f t="shared" si="0"/>
        <v>2983.5</v>
      </c>
      <c r="G13" s="10"/>
    </row>
    <row r="14" spans="1:7">
      <c r="A14" s="8" t="s">
        <v>23</v>
      </c>
      <c r="B14" s="6" t="s">
        <v>165</v>
      </c>
      <c r="C14" s="6" t="s">
        <v>971</v>
      </c>
      <c r="D14" s="6" t="s">
        <v>165</v>
      </c>
      <c r="E14" s="7">
        <v>2.92</v>
      </c>
      <c r="F14" s="9">
        <f t="shared" si="0"/>
        <v>3416.4</v>
      </c>
      <c r="G14" s="10"/>
    </row>
    <row r="15" spans="1:7">
      <c r="A15" s="8" t="s">
        <v>23</v>
      </c>
      <c r="B15" s="6" t="s">
        <v>166</v>
      </c>
      <c r="C15" s="6" t="s">
        <v>972</v>
      </c>
      <c r="D15" s="6" t="s">
        <v>166</v>
      </c>
      <c r="E15" s="7">
        <v>1.94</v>
      </c>
      <c r="F15" s="9">
        <f t="shared" si="0"/>
        <v>2269.8</v>
      </c>
      <c r="G15" s="10"/>
    </row>
    <row r="16" spans="1:7">
      <c r="A16" s="8" t="s">
        <v>23</v>
      </c>
      <c r="B16" s="6" t="s">
        <v>167</v>
      </c>
      <c r="C16" s="6" t="s">
        <v>973</v>
      </c>
      <c r="D16" s="6" t="s">
        <v>167</v>
      </c>
      <c r="E16" s="7">
        <v>3.47</v>
      </c>
      <c r="F16" s="9">
        <f t="shared" si="0"/>
        <v>4059.9</v>
      </c>
      <c r="G16" s="10"/>
    </row>
    <row r="17" spans="1:7">
      <c r="A17" s="8" t="s">
        <v>23</v>
      </c>
      <c r="B17" s="6" t="s">
        <v>168</v>
      </c>
      <c r="C17" s="6" t="s">
        <v>974</v>
      </c>
      <c r="D17" s="6" t="s">
        <v>168</v>
      </c>
      <c r="E17" s="7">
        <v>2.21</v>
      </c>
      <c r="F17" s="9">
        <f t="shared" si="0"/>
        <v>2585.7</v>
      </c>
      <c r="G17" s="10"/>
    </row>
    <row r="18" spans="1:7">
      <c r="A18" s="8" t="s">
        <v>23</v>
      </c>
      <c r="B18" s="6" t="s">
        <v>169</v>
      </c>
      <c r="C18" s="6" t="s">
        <v>975</v>
      </c>
      <c r="D18" s="6" t="s">
        <v>169</v>
      </c>
      <c r="E18" s="7">
        <v>4.37</v>
      </c>
      <c r="F18" s="9">
        <f t="shared" si="0"/>
        <v>5112.9</v>
      </c>
      <c r="G18" s="10"/>
    </row>
    <row r="19" spans="1:7">
      <c r="A19" s="8" t="s">
        <v>23</v>
      </c>
      <c r="B19" s="6" t="s">
        <v>170</v>
      </c>
      <c r="C19" s="6" t="s">
        <v>976</v>
      </c>
      <c r="D19" s="6" t="s">
        <v>170</v>
      </c>
      <c r="E19" s="7">
        <v>4.66</v>
      </c>
      <c r="F19" s="9">
        <f t="shared" si="0"/>
        <v>5452.2</v>
      </c>
      <c r="G19" s="10"/>
    </row>
    <row r="20" spans="1:7">
      <c r="A20" s="8" t="s">
        <v>23</v>
      </c>
      <c r="B20" s="6" t="s">
        <v>171</v>
      </c>
      <c r="C20" s="6" t="s">
        <v>977</v>
      </c>
      <c r="D20" s="6" t="s">
        <v>171</v>
      </c>
      <c r="E20" s="7">
        <v>4.1</v>
      </c>
      <c r="F20" s="9">
        <f t="shared" si="0"/>
        <v>4797</v>
      </c>
      <c r="G20" s="10"/>
    </row>
    <row r="21" spans="1:7">
      <c r="A21" s="8" t="s">
        <v>23</v>
      </c>
      <c r="B21" s="6" t="s">
        <v>172</v>
      </c>
      <c r="C21" s="6" t="s">
        <v>978</v>
      </c>
      <c r="D21" s="6" t="s">
        <v>172</v>
      </c>
      <c r="E21" s="7">
        <v>3.17</v>
      </c>
      <c r="F21" s="9">
        <f t="shared" si="0"/>
        <v>3708.9</v>
      </c>
      <c r="G21" s="10"/>
    </row>
    <row r="22" spans="1:7">
      <c r="A22" s="8" t="s">
        <v>23</v>
      </c>
      <c r="B22" s="6" t="s">
        <v>173</v>
      </c>
      <c r="C22" s="6" t="s">
        <v>979</v>
      </c>
      <c r="D22" s="6" t="s">
        <v>173</v>
      </c>
      <c r="E22" s="7">
        <v>3.81</v>
      </c>
      <c r="F22" s="9">
        <f t="shared" si="0"/>
        <v>4457.7</v>
      </c>
      <c r="G22" s="10"/>
    </row>
    <row r="23" spans="1:7">
      <c r="A23" s="8" t="s">
        <v>23</v>
      </c>
      <c r="B23" s="6" t="s">
        <v>174</v>
      </c>
      <c r="C23" s="6" t="s">
        <v>980</v>
      </c>
      <c r="D23" s="6" t="s">
        <v>174</v>
      </c>
      <c r="E23" s="7">
        <v>3.46</v>
      </c>
      <c r="F23" s="9">
        <f t="shared" si="0"/>
        <v>4048.2</v>
      </c>
      <c r="G23" s="10"/>
    </row>
    <row r="24" spans="1:7">
      <c r="A24" s="8" t="s">
        <v>23</v>
      </c>
      <c r="B24" s="6" t="s">
        <v>175</v>
      </c>
      <c r="C24" s="6" t="s">
        <v>981</v>
      </c>
      <c r="D24" s="6" t="s">
        <v>175</v>
      </c>
      <c r="E24" s="7">
        <v>1.82</v>
      </c>
      <c r="F24" s="9">
        <f t="shared" si="0"/>
        <v>2129.4</v>
      </c>
      <c r="G24" s="10"/>
    </row>
    <row r="25" spans="1:7">
      <c r="A25" s="8" t="s">
        <v>23</v>
      </c>
      <c r="B25" s="6" t="s">
        <v>176</v>
      </c>
      <c r="C25" s="6" t="s">
        <v>982</v>
      </c>
      <c r="D25" s="6" t="s">
        <v>177</v>
      </c>
      <c r="E25" s="7">
        <v>2.26</v>
      </c>
      <c r="F25" s="9">
        <f t="shared" si="0"/>
        <v>2644.2</v>
      </c>
      <c r="G25" s="10"/>
    </row>
    <row r="26" spans="1:7">
      <c r="A26" s="8" t="s">
        <v>23</v>
      </c>
      <c r="B26" s="6" t="s">
        <v>178</v>
      </c>
      <c r="C26" s="6" t="s">
        <v>983</v>
      </c>
      <c r="D26" s="6" t="s">
        <v>178</v>
      </c>
      <c r="E26" s="7">
        <v>5.38</v>
      </c>
      <c r="F26" s="9">
        <f t="shared" si="0"/>
        <v>6294.6</v>
      </c>
      <c r="G26" s="10"/>
    </row>
    <row r="27" spans="1:7">
      <c r="A27" s="8" t="s">
        <v>23</v>
      </c>
      <c r="B27" s="6" t="s">
        <v>179</v>
      </c>
      <c r="C27" s="6" t="s">
        <v>984</v>
      </c>
      <c r="D27" s="6" t="s">
        <v>179</v>
      </c>
      <c r="E27" s="7">
        <v>2.5</v>
      </c>
      <c r="F27" s="9">
        <f t="shared" si="0"/>
        <v>2925</v>
      </c>
      <c r="G27" s="10"/>
    </row>
    <row r="28" spans="1:7">
      <c r="A28" s="8" t="s">
        <v>23</v>
      </c>
      <c r="B28" s="6" t="s">
        <v>180</v>
      </c>
      <c r="C28" s="6" t="s">
        <v>985</v>
      </c>
      <c r="D28" s="6" t="s">
        <v>180</v>
      </c>
      <c r="E28" s="7">
        <v>6.17</v>
      </c>
      <c r="F28" s="9">
        <f t="shared" si="0"/>
        <v>7218.9</v>
      </c>
      <c r="G28" s="10"/>
    </row>
    <row r="29" spans="1:7">
      <c r="A29" s="8" t="s">
        <v>23</v>
      </c>
      <c r="B29" s="6" t="s">
        <v>181</v>
      </c>
      <c r="C29" s="6" t="s">
        <v>986</v>
      </c>
      <c r="D29" s="6" t="s">
        <v>181</v>
      </c>
      <c r="E29" s="7">
        <v>2.58</v>
      </c>
      <c r="F29" s="9">
        <f t="shared" si="0"/>
        <v>3018.6</v>
      </c>
      <c r="G29" s="10"/>
    </row>
    <row r="30" spans="1:7">
      <c r="A30" s="8" t="s">
        <v>23</v>
      </c>
      <c r="B30" s="6" t="s">
        <v>182</v>
      </c>
      <c r="C30" s="6" t="s">
        <v>987</v>
      </c>
      <c r="D30" s="6" t="s">
        <v>182</v>
      </c>
      <c r="E30" s="7">
        <v>1.15</v>
      </c>
      <c r="F30" s="9">
        <f t="shared" si="0"/>
        <v>1345.5</v>
      </c>
      <c r="G30" s="10"/>
    </row>
    <row r="31" spans="1:7">
      <c r="A31" s="8" t="s">
        <v>23</v>
      </c>
      <c r="B31" s="6" t="s">
        <v>183</v>
      </c>
      <c r="C31" s="6" t="s">
        <v>988</v>
      </c>
      <c r="D31" s="6" t="s">
        <v>183</v>
      </c>
      <c r="E31" s="7">
        <v>4.36</v>
      </c>
      <c r="F31" s="9">
        <f t="shared" si="0"/>
        <v>5101.2</v>
      </c>
      <c r="G31" s="10"/>
    </row>
    <row r="32" spans="1:7">
      <c r="A32" s="8" t="s">
        <v>23</v>
      </c>
      <c r="B32" s="6" t="s">
        <v>184</v>
      </c>
      <c r="C32" s="6" t="s">
        <v>989</v>
      </c>
      <c r="D32" s="6" t="s">
        <v>184</v>
      </c>
      <c r="E32" s="7">
        <v>2.35</v>
      </c>
      <c r="F32" s="9">
        <f t="shared" si="0"/>
        <v>2749.5</v>
      </c>
      <c r="G32" s="10"/>
    </row>
    <row r="33" spans="1:7">
      <c r="A33" s="8" t="s">
        <v>23</v>
      </c>
      <c r="B33" s="6" t="s">
        <v>185</v>
      </c>
      <c r="C33" s="6" t="s">
        <v>990</v>
      </c>
      <c r="D33" s="6" t="s">
        <v>185</v>
      </c>
      <c r="E33" s="7">
        <v>2.56</v>
      </c>
      <c r="F33" s="9">
        <f t="shared" si="0"/>
        <v>2995.2</v>
      </c>
      <c r="G33" s="10"/>
    </row>
    <row r="34" spans="1:7">
      <c r="A34" s="8" t="s">
        <v>23</v>
      </c>
      <c r="B34" s="6" t="s">
        <v>186</v>
      </c>
      <c r="C34" s="6" t="s">
        <v>991</v>
      </c>
      <c r="D34" s="6" t="s">
        <v>186</v>
      </c>
      <c r="E34" s="7">
        <v>2.47</v>
      </c>
      <c r="F34" s="9">
        <f t="shared" si="0"/>
        <v>2889.9</v>
      </c>
      <c r="G34" s="10"/>
    </row>
    <row r="35" spans="1:7">
      <c r="A35" s="8" t="s">
        <v>23</v>
      </c>
      <c r="B35" s="6" t="s">
        <v>187</v>
      </c>
      <c r="C35" s="6" t="s">
        <v>992</v>
      </c>
      <c r="D35" s="6" t="s">
        <v>187</v>
      </c>
      <c r="E35" s="7">
        <v>1.88</v>
      </c>
      <c r="F35" s="9">
        <f t="shared" si="0"/>
        <v>2199.6</v>
      </c>
      <c r="G35" s="10"/>
    </row>
    <row r="36" spans="1:7">
      <c r="A36" s="8" t="s">
        <v>23</v>
      </c>
      <c r="B36" s="6" t="s">
        <v>188</v>
      </c>
      <c r="C36" s="6" t="s">
        <v>993</v>
      </c>
      <c r="D36" s="6" t="s">
        <v>188</v>
      </c>
      <c r="E36" s="7">
        <v>1.64</v>
      </c>
      <c r="F36" s="9">
        <f t="shared" si="0"/>
        <v>1918.8</v>
      </c>
      <c r="G36" s="10"/>
    </row>
    <row r="37" spans="1:7">
      <c r="A37" s="8" t="s">
        <v>23</v>
      </c>
      <c r="B37" s="6" t="s">
        <v>189</v>
      </c>
      <c r="C37" s="6" t="s">
        <v>994</v>
      </c>
      <c r="D37" s="6" t="s">
        <v>189</v>
      </c>
      <c r="E37" s="7">
        <v>4.41</v>
      </c>
      <c r="F37" s="9">
        <f t="shared" si="0"/>
        <v>5159.7</v>
      </c>
      <c r="G37" s="10"/>
    </row>
    <row r="38" spans="1:7">
      <c r="A38" s="8" t="s">
        <v>23</v>
      </c>
      <c r="B38" s="6" t="s">
        <v>190</v>
      </c>
      <c r="C38" s="6" t="s">
        <v>995</v>
      </c>
      <c r="D38" s="6" t="s">
        <v>190</v>
      </c>
      <c r="E38" s="7">
        <v>1.43</v>
      </c>
      <c r="F38" s="9">
        <f t="shared" si="0"/>
        <v>1673.1</v>
      </c>
      <c r="G38" s="10"/>
    </row>
    <row r="39" spans="1:7">
      <c r="A39" s="8" t="s">
        <v>23</v>
      </c>
      <c r="B39" s="6" t="s">
        <v>191</v>
      </c>
      <c r="C39" s="6" t="s">
        <v>996</v>
      </c>
      <c r="D39" s="6" t="s">
        <v>191</v>
      </c>
      <c r="E39" s="7">
        <v>0.71</v>
      </c>
      <c r="F39" s="9">
        <f t="shared" si="0"/>
        <v>830.7</v>
      </c>
      <c r="G39" s="10"/>
    </row>
    <row r="40" spans="1:7">
      <c r="A40" s="8" t="s">
        <v>23</v>
      </c>
      <c r="B40" s="6" t="s">
        <v>192</v>
      </c>
      <c r="C40" s="39" t="s">
        <v>997</v>
      </c>
      <c r="D40" s="6" t="s">
        <v>193</v>
      </c>
      <c r="E40" s="7">
        <f>7.3-E41</f>
        <v>3.22</v>
      </c>
      <c r="F40" s="9">
        <f t="shared" si="0"/>
        <v>3767.4</v>
      </c>
      <c r="G40" s="10"/>
    </row>
    <row r="41" spans="1:7">
      <c r="A41" s="8" t="s">
        <v>23</v>
      </c>
      <c r="B41" s="6" t="s">
        <v>192</v>
      </c>
      <c r="C41" s="39" t="s">
        <v>998</v>
      </c>
      <c r="D41" s="6" t="s">
        <v>194</v>
      </c>
      <c r="E41" s="7">
        <v>4.08</v>
      </c>
      <c r="F41" s="9">
        <f t="shared" si="0"/>
        <v>4773.6</v>
      </c>
      <c r="G41" s="10"/>
    </row>
    <row r="42" spans="1:7">
      <c r="A42" s="8" t="s">
        <v>23</v>
      </c>
      <c r="B42" s="6" t="s">
        <v>195</v>
      </c>
      <c r="C42" s="6" t="s">
        <v>999</v>
      </c>
      <c r="D42" s="6" t="s">
        <v>195</v>
      </c>
      <c r="E42" s="7">
        <v>5.01</v>
      </c>
      <c r="F42" s="9">
        <f t="shared" si="0"/>
        <v>5861.7</v>
      </c>
      <c r="G42" s="10"/>
    </row>
    <row r="43" spans="1:7">
      <c r="A43" s="8" t="s">
        <v>23</v>
      </c>
      <c r="B43" s="6" t="s">
        <v>196</v>
      </c>
      <c r="C43" s="6" t="s">
        <v>1000</v>
      </c>
      <c r="D43" s="6" t="s">
        <v>196</v>
      </c>
      <c r="E43" s="7">
        <v>2.97</v>
      </c>
      <c r="F43" s="9">
        <f t="shared" si="0"/>
        <v>3474.9</v>
      </c>
      <c r="G43" s="10"/>
    </row>
    <row r="44" spans="1:7">
      <c r="A44" s="8" t="s">
        <v>23</v>
      </c>
      <c r="B44" s="6" t="s">
        <v>197</v>
      </c>
      <c r="C44" s="6" t="s">
        <v>1001</v>
      </c>
      <c r="D44" s="6" t="s">
        <v>197</v>
      </c>
      <c r="E44" s="7">
        <v>2.89</v>
      </c>
      <c r="F44" s="9">
        <f t="shared" si="0"/>
        <v>3381.3</v>
      </c>
      <c r="G44" s="10"/>
    </row>
    <row r="45" spans="1:7">
      <c r="A45" s="8" t="s">
        <v>23</v>
      </c>
      <c r="B45" s="6" t="s">
        <v>198</v>
      </c>
      <c r="C45" s="6" t="s">
        <v>1002</v>
      </c>
      <c r="D45" s="6" t="s">
        <v>198</v>
      </c>
      <c r="E45" s="7">
        <v>5.72</v>
      </c>
      <c r="F45" s="9">
        <f t="shared" si="0"/>
        <v>6692.4</v>
      </c>
      <c r="G45" s="10"/>
    </row>
    <row r="46" spans="1:7">
      <c r="A46" s="8" t="s">
        <v>23</v>
      </c>
      <c r="B46" s="6" t="s">
        <v>199</v>
      </c>
      <c r="C46" s="6" t="s">
        <v>1003</v>
      </c>
      <c r="D46" s="6" t="s">
        <v>199</v>
      </c>
      <c r="E46" s="7">
        <v>4.62</v>
      </c>
      <c r="F46" s="9">
        <f t="shared" si="0"/>
        <v>5405.4</v>
      </c>
      <c r="G46" s="10"/>
    </row>
    <row r="47" spans="1:7">
      <c r="A47" s="8" t="s">
        <v>23</v>
      </c>
      <c r="B47" s="6" t="s">
        <v>200</v>
      </c>
      <c r="C47" s="6" t="s">
        <v>1004</v>
      </c>
      <c r="D47" s="6" t="s">
        <v>200</v>
      </c>
      <c r="E47" s="7">
        <v>6.93</v>
      </c>
      <c r="F47" s="9">
        <f t="shared" si="0"/>
        <v>8108.1</v>
      </c>
      <c r="G47" s="10"/>
    </row>
    <row r="48" spans="1:7">
      <c r="A48" s="8" t="s">
        <v>23</v>
      </c>
      <c r="B48" s="6" t="s">
        <v>201</v>
      </c>
      <c r="C48" s="6" t="s">
        <v>1005</v>
      </c>
      <c r="D48" s="6" t="s">
        <v>201</v>
      </c>
      <c r="E48" s="7">
        <v>3.5</v>
      </c>
      <c r="F48" s="9">
        <f t="shared" si="0"/>
        <v>4095</v>
      </c>
      <c r="G48" s="10"/>
    </row>
    <row r="49" spans="1:7">
      <c r="A49" s="8" t="s">
        <v>23</v>
      </c>
      <c r="B49" s="6" t="s">
        <v>202</v>
      </c>
      <c r="C49" s="6" t="s">
        <v>1006</v>
      </c>
      <c r="D49" s="6" t="s">
        <v>202</v>
      </c>
      <c r="E49" s="7">
        <v>3.74</v>
      </c>
      <c r="F49" s="9">
        <f t="shared" si="0"/>
        <v>4375.8</v>
      </c>
      <c r="G49" s="10"/>
    </row>
    <row r="50" spans="1:7">
      <c r="A50" s="8" t="s">
        <v>23</v>
      </c>
      <c r="B50" s="6" t="s">
        <v>203</v>
      </c>
      <c r="C50" s="6" t="s">
        <v>1007</v>
      </c>
      <c r="D50" s="6" t="s">
        <v>203</v>
      </c>
      <c r="E50" s="7">
        <v>4.55</v>
      </c>
      <c r="F50" s="9">
        <f t="shared" si="0"/>
        <v>5323.5</v>
      </c>
      <c r="G50" s="10"/>
    </row>
    <row r="51" spans="1:7">
      <c r="A51" s="8" t="s">
        <v>23</v>
      </c>
      <c r="B51" s="6" t="s">
        <v>204</v>
      </c>
      <c r="C51" s="6" t="s">
        <v>1008</v>
      </c>
      <c r="D51" s="6" t="s">
        <v>204</v>
      </c>
      <c r="E51" s="7">
        <v>4.22</v>
      </c>
      <c r="F51" s="9">
        <f t="shared" si="0"/>
        <v>4937.4</v>
      </c>
      <c r="G51" s="10"/>
    </row>
    <row r="52" spans="1:7">
      <c r="A52" s="8" t="s">
        <v>23</v>
      </c>
      <c r="B52" s="6" t="s">
        <v>205</v>
      </c>
      <c r="C52" s="6" t="s">
        <v>1009</v>
      </c>
      <c r="D52" s="6" t="s">
        <v>205</v>
      </c>
      <c r="E52" s="7">
        <v>3.74</v>
      </c>
      <c r="F52" s="9">
        <f t="shared" si="0"/>
        <v>4375.8</v>
      </c>
      <c r="G52" s="10"/>
    </row>
    <row r="53" spans="1:7">
      <c r="A53" s="8" t="s">
        <v>23</v>
      </c>
      <c r="B53" s="6" t="s">
        <v>206</v>
      </c>
      <c r="C53" s="6" t="s">
        <v>1010</v>
      </c>
      <c r="D53" s="6" t="s">
        <v>206</v>
      </c>
      <c r="E53" s="7">
        <v>8.74</v>
      </c>
      <c r="F53" s="9">
        <f t="shared" si="0"/>
        <v>10225.8</v>
      </c>
      <c r="G53" s="10"/>
    </row>
    <row r="54" spans="1:7">
      <c r="A54" s="8" t="s">
        <v>23</v>
      </c>
      <c r="B54" s="6" t="s">
        <v>207</v>
      </c>
      <c r="C54" s="6" t="s">
        <v>1011</v>
      </c>
      <c r="D54" s="6" t="s">
        <v>207</v>
      </c>
      <c r="E54" s="7">
        <v>3.04</v>
      </c>
      <c r="F54" s="9">
        <f t="shared" si="0"/>
        <v>3556.8</v>
      </c>
      <c r="G54" s="10"/>
    </row>
    <row r="55" spans="1:7">
      <c r="A55" s="8" t="s">
        <v>23</v>
      </c>
      <c r="B55" s="6" t="s">
        <v>208</v>
      </c>
      <c r="C55" s="6" t="s">
        <v>1012</v>
      </c>
      <c r="D55" s="6" t="s">
        <v>208</v>
      </c>
      <c r="E55" s="7">
        <v>4.55</v>
      </c>
      <c r="F55" s="9">
        <f t="shared" si="0"/>
        <v>5323.5</v>
      </c>
      <c r="G55" s="10"/>
    </row>
    <row r="56" spans="1:7">
      <c r="A56" s="8" t="s">
        <v>23</v>
      </c>
      <c r="B56" s="6" t="s">
        <v>209</v>
      </c>
      <c r="C56" s="6" t="s">
        <v>1013</v>
      </c>
      <c r="D56" s="6" t="s">
        <v>209</v>
      </c>
      <c r="E56" s="7">
        <v>4.16</v>
      </c>
      <c r="F56" s="9">
        <f t="shared" si="0"/>
        <v>4867.2</v>
      </c>
      <c r="G56" s="10"/>
    </row>
    <row r="57" spans="1:7">
      <c r="A57" s="8" t="s">
        <v>23</v>
      </c>
      <c r="B57" s="6" t="s">
        <v>210</v>
      </c>
      <c r="C57" s="6" t="s">
        <v>1014</v>
      </c>
      <c r="D57" s="6" t="s">
        <v>210</v>
      </c>
      <c r="E57" s="7">
        <v>1.79</v>
      </c>
      <c r="F57" s="9">
        <f t="shared" si="0"/>
        <v>2094.3</v>
      </c>
      <c r="G57" s="10"/>
    </row>
    <row r="58" spans="1:7">
      <c r="A58" s="8" t="s">
        <v>23</v>
      </c>
      <c r="B58" s="6" t="s">
        <v>211</v>
      </c>
      <c r="C58" s="6" t="s">
        <v>1015</v>
      </c>
      <c r="D58" s="6" t="s">
        <v>211</v>
      </c>
      <c r="E58" s="7">
        <v>3.25</v>
      </c>
      <c r="F58" s="9">
        <f t="shared" si="0"/>
        <v>3802.5</v>
      </c>
      <c r="G58" s="10"/>
    </row>
    <row r="59" spans="1:7">
      <c r="A59" s="8" t="s">
        <v>23</v>
      </c>
      <c r="B59" s="6" t="s">
        <v>212</v>
      </c>
      <c r="C59" s="6" t="s">
        <v>1016</v>
      </c>
      <c r="D59" s="6" t="s">
        <v>212</v>
      </c>
      <c r="E59" s="7">
        <f>10.15-E60</f>
        <v>2.7</v>
      </c>
      <c r="F59" s="9">
        <f t="shared" si="0"/>
        <v>3159</v>
      </c>
      <c r="G59" s="10"/>
    </row>
    <row r="60" spans="1:7">
      <c r="A60" s="8" t="s">
        <v>23</v>
      </c>
      <c r="B60" s="6" t="s">
        <v>213</v>
      </c>
      <c r="C60" s="6" t="s">
        <v>1016</v>
      </c>
      <c r="D60" s="6" t="s">
        <v>212</v>
      </c>
      <c r="E60" s="7">
        <v>7.45</v>
      </c>
      <c r="F60" s="9">
        <f t="shared" si="0"/>
        <v>8716.5</v>
      </c>
      <c r="G60" s="10"/>
    </row>
    <row r="61" spans="1:7">
      <c r="A61" s="8" t="s">
        <v>23</v>
      </c>
      <c r="B61" s="6" t="s">
        <v>214</v>
      </c>
      <c r="C61" s="6" t="s">
        <v>1017</v>
      </c>
      <c r="D61" s="6" t="s">
        <v>214</v>
      </c>
      <c r="E61" s="7">
        <v>8.68</v>
      </c>
      <c r="F61" s="9">
        <f t="shared" si="0"/>
        <v>10155.6</v>
      </c>
      <c r="G61" s="10"/>
    </row>
    <row r="62" spans="1:7">
      <c r="A62" s="8" t="s">
        <v>23</v>
      </c>
      <c r="B62" s="6" t="s">
        <v>215</v>
      </c>
      <c r="C62" s="6" t="s">
        <v>1018</v>
      </c>
      <c r="D62" s="6" t="s">
        <v>215</v>
      </c>
      <c r="E62" s="7">
        <v>6.8</v>
      </c>
      <c r="F62" s="9">
        <f t="shared" si="0"/>
        <v>7956</v>
      </c>
      <c r="G62" s="10"/>
    </row>
    <row r="63" spans="1:7">
      <c r="A63" s="8" t="s">
        <v>23</v>
      </c>
      <c r="B63" s="6" t="s">
        <v>216</v>
      </c>
      <c r="C63" s="6" t="s">
        <v>1019</v>
      </c>
      <c r="D63" s="6" t="s">
        <v>216</v>
      </c>
      <c r="E63" s="7">
        <v>1.62</v>
      </c>
      <c r="F63" s="9">
        <f t="shared" si="0"/>
        <v>1895.4</v>
      </c>
      <c r="G63" s="10"/>
    </row>
    <row r="64" spans="1:7">
      <c r="A64" s="8" t="s">
        <v>23</v>
      </c>
      <c r="B64" s="6" t="s">
        <v>217</v>
      </c>
      <c r="C64" s="6" t="s">
        <v>1020</v>
      </c>
      <c r="D64" s="6" t="s">
        <v>217</v>
      </c>
      <c r="E64" s="7">
        <v>1.6</v>
      </c>
      <c r="F64" s="9">
        <f t="shared" si="0"/>
        <v>1872</v>
      </c>
      <c r="G64" s="10"/>
    </row>
    <row r="65" spans="1:7">
      <c r="A65" s="8" t="s">
        <v>23</v>
      </c>
      <c r="B65" s="6" t="s">
        <v>218</v>
      </c>
      <c r="C65" s="6" t="s">
        <v>1021</v>
      </c>
      <c r="D65" s="6" t="s">
        <v>218</v>
      </c>
      <c r="E65" s="7">
        <v>4.7</v>
      </c>
      <c r="F65" s="9">
        <f t="shared" si="0"/>
        <v>5499</v>
      </c>
      <c r="G65" s="10"/>
    </row>
    <row r="66" spans="1:7">
      <c r="A66" s="8" t="s">
        <v>23</v>
      </c>
      <c r="B66" s="6" t="s">
        <v>219</v>
      </c>
      <c r="C66" s="6" t="s">
        <v>1022</v>
      </c>
      <c r="D66" s="6" t="s">
        <v>219</v>
      </c>
      <c r="E66" s="7">
        <v>5.16</v>
      </c>
      <c r="F66" s="9">
        <f t="shared" si="0"/>
        <v>6037.2</v>
      </c>
      <c r="G66" s="10"/>
    </row>
    <row r="67" spans="1:7">
      <c r="A67" s="8" t="s">
        <v>23</v>
      </c>
      <c r="B67" s="6" t="s">
        <v>220</v>
      </c>
      <c r="C67" s="6" t="s">
        <v>1023</v>
      </c>
      <c r="D67" s="6" t="s">
        <v>220</v>
      </c>
      <c r="E67" s="7">
        <v>4.15</v>
      </c>
      <c r="F67" s="9">
        <f t="shared" si="0"/>
        <v>4855.5</v>
      </c>
      <c r="G67" s="10"/>
    </row>
    <row r="68" spans="1:7">
      <c r="A68" s="8" t="s">
        <v>23</v>
      </c>
      <c r="B68" s="6" t="s">
        <v>221</v>
      </c>
      <c r="C68" s="6" t="s">
        <v>1024</v>
      </c>
      <c r="D68" s="6" t="s">
        <v>221</v>
      </c>
      <c r="E68" s="7">
        <v>3.26</v>
      </c>
      <c r="F68" s="9">
        <f t="shared" si="0"/>
        <v>3814.2</v>
      </c>
      <c r="G68" s="10"/>
    </row>
    <row r="69" spans="1:7">
      <c r="A69" s="8" t="s">
        <v>23</v>
      </c>
      <c r="B69" s="6" t="s">
        <v>222</v>
      </c>
      <c r="C69" s="6" t="s">
        <v>1025</v>
      </c>
      <c r="D69" s="6" t="s">
        <v>222</v>
      </c>
      <c r="E69" s="7">
        <v>4.86</v>
      </c>
      <c r="F69" s="9">
        <f t="shared" si="0"/>
        <v>5686.2</v>
      </c>
      <c r="G69" s="10"/>
    </row>
    <row r="70" spans="1:7">
      <c r="A70" s="8" t="s">
        <v>23</v>
      </c>
      <c r="B70" s="6" t="s">
        <v>223</v>
      </c>
      <c r="C70" s="6" t="s">
        <v>1026</v>
      </c>
      <c r="D70" s="6" t="s">
        <v>223</v>
      </c>
      <c r="E70" s="7">
        <v>8.27</v>
      </c>
      <c r="F70" s="9">
        <f t="shared" ref="F70:F133" si="1">E70*1170</f>
        <v>9675.9</v>
      </c>
      <c r="G70" s="10"/>
    </row>
    <row r="71" spans="1:7">
      <c r="A71" s="8" t="s">
        <v>23</v>
      </c>
      <c r="B71" s="6" t="s">
        <v>224</v>
      </c>
      <c r="C71" s="6" t="s">
        <v>1027</v>
      </c>
      <c r="D71" s="6" t="s">
        <v>224</v>
      </c>
      <c r="E71" s="7">
        <v>1.35</v>
      </c>
      <c r="F71" s="9">
        <f t="shared" si="1"/>
        <v>1579.5</v>
      </c>
      <c r="G71" s="10"/>
    </row>
    <row r="72" spans="1:7">
      <c r="A72" s="8" t="s">
        <v>23</v>
      </c>
      <c r="B72" s="6" t="s">
        <v>225</v>
      </c>
      <c r="C72" s="6" t="s">
        <v>1028</v>
      </c>
      <c r="D72" s="6" t="s">
        <v>225</v>
      </c>
      <c r="E72" s="7">
        <v>2.41</v>
      </c>
      <c r="F72" s="9">
        <f t="shared" si="1"/>
        <v>2819.7</v>
      </c>
      <c r="G72" s="10"/>
    </row>
    <row r="73" spans="1:7">
      <c r="A73" s="8" t="s">
        <v>23</v>
      </c>
      <c r="B73" s="6" t="s">
        <v>226</v>
      </c>
      <c r="C73" s="6" t="s">
        <v>1029</v>
      </c>
      <c r="D73" s="6" t="s">
        <v>226</v>
      </c>
      <c r="E73" s="7">
        <v>3.77</v>
      </c>
      <c r="F73" s="9">
        <f t="shared" si="1"/>
        <v>4410.9</v>
      </c>
      <c r="G73" s="10"/>
    </row>
    <row r="74" spans="1:7">
      <c r="A74" s="8" t="s">
        <v>23</v>
      </c>
      <c r="B74" s="6" t="s">
        <v>227</v>
      </c>
      <c r="C74" s="6" t="s">
        <v>1030</v>
      </c>
      <c r="D74" s="6" t="s">
        <v>227</v>
      </c>
      <c r="E74" s="7">
        <v>1.66</v>
      </c>
      <c r="F74" s="9">
        <f t="shared" si="1"/>
        <v>1942.2</v>
      </c>
      <c r="G74" s="10"/>
    </row>
    <row r="75" spans="1:7">
      <c r="A75" s="8" t="s">
        <v>23</v>
      </c>
      <c r="B75" s="6" t="s">
        <v>228</v>
      </c>
      <c r="C75" s="6" t="s">
        <v>1031</v>
      </c>
      <c r="D75" s="6" t="s">
        <v>228</v>
      </c>
      <c r="E75" s="7">
        <v>4.33</v>
      </c>
      <c r="F75" s="9">
        <f t="shared" si="1"/>
        <v>5066.1</v>
      </c>
      <c r="G75" s="10"/>
    </row>
    <row r="76" spans="1:7">
      <c r="A76" s="8" t="s">
        <v>23</v>
      </c>
      <c r="B76" s="6" t="s">
        <v>229</v>
      </c>
      <c r="C76" s="6" t="s">
        <v>1032</v>
      </c>
      <c r="D76" s="6" t="s">
        <v>229</v>
      </c>
      <c r="E76" s="7">
        <v>5.96</v>
      </c>
      <c r="F76" s="9">
        <f t="shared" si="1"/>
        <v>6973.2</v>
      </c>
      <c r="G76" s="10"/>
    </row>
    <row r="77" spans="1:7">
      <c r="A77" s="8" t="s">
        <v>23</v>
      </c>
      <c r="B77" s="6" t="s">
        <v>230</v>
      </c>
      <c r="C77" s="6" t="s">
        <v>1033</v>
      </c>
      <c r="D77" s="6" t="s">
        <v>230</v>
      </c>
      <c r="E77" s="7">
        <v>3.04</v>
      </c>
      <c r="F77" s="9">
        <f t="shared" si="1"/>
        <v>3556.8</v>
      </c>
      <c r="G77" s="10"/>
    </row>
    <row r="78" spans="1:7">
      <c r="A78" s="8" t="s">
        <v>23</v>
      </c>
      <c r="B78" s="6" t="s">
        <v>231</v>
      </c>
      <c r="C78" s="6" t="s">
        <v>1034</v>
      </c>
      <c r="D78" s="6" t="s">
        <v>231</v>
      </c>
      <c r="E78" s="7">
        <v>1.73</v>
      </c>
      <c r="F78" s="9">
        <f t="shared" si="1"/>
        <v>2024.1</v>
      </c>
      <c r="G78" s="10"/>
    </row>
    <row r="79" spans="1:7">
      <c r="A79" s="8" t="s">
        <v>23</v>
      </c>
      <c r="B79" s="6" t="s">
        <v>232</v>
      </c>
      <c r="C79" s="6" t="s">
        <v>1035</v>
      </c>
      <c r="D79" s="6" t="s">
        <v>232</v>
      </c>
      <c r="E79" s="7">
        <v>3.22</v>
      </c>
      <c r="F79" s="9">
        <f t="shared" si="1"/>
        <v>3767.4</v>
      </c>
      <c r="G79" s="10"/>
    </row>
    <row r="80" spans="1:7">
      <c r="A80" s="8" t="s">
        <v>23</v>
      </c>
      <c r="B80" s="6" t="s">
        <v>233</v>
      </c>
      <c r="C80" s="6" t="s">
        <v>1036</v>
      </c>
      <c r="D80" s="6" t="s">
        <v>233</v>
      </c>
      <c r="E80" s="7">
        <v>2.97</v>
      </c>
      <c r="F80" s="9">
        <f t="shared" si="1"/>
        <v>3474.9</v>
      </c>
      <c r="G80" s="10"/>
    </row>
    <row r="81" spans="1:7">
      <c r="A81" s="8" t="s">
        <v>23</v>
      </c>
      <c r="B81" s="6" t="s">
        <v>234</v>
      </c>
      <c r="C81" s="6" t="s">
        <v>1037</v>
      </c>
      <c r="D81" s="6" t="s">
        <v>234</v>
      </c>
      <c r="E81" s="7">
        <v>4.29</v>
      </c>
      <c r="F81" s="9">
        <f t="shared" si="1"/>
        <v>5019.3</v>
      </c>
      <c r="G81" s="10"/>
    </row>
    <row r="82" spans="1:7">
      <c r="A82" s="8" t="s">
        <v>23</v>
      </c>
      <c r="B82" s="6" t="s">
        <v>235</v>
      </c>
      <c r="C82" s="6" t="s">
        <v>1038</v>
      </c>
      <c r="D82" s="6" t="s">
        <v>235</v>
      </c>
      <c r="E82" s="7">
        <v>2.98</v>
      </c>
      <c r="F82" s="9">
        <f t="shared" si="1"/>
        <v>3486.6</v>
      </c>
      <c r="G82" s="10"/>
    </row>
    <row r="83" spans="1:7">
      <c r="A83" s="8" t="s">
        <v>23</v>
      </c>
      <c r="B83" s="6" t="s">
        <v>236</v>
      </c>
      <c r="C83" s="6" t="s">
        <v>1039</v>
      </c>
      <c r="D83" s="6" t="s">
        <v>236</v>
      </c>
      <c r="E83" s="7">
        <v>4.31</v>
      </c>
      <c r="F83" s="9">
        <f t="shared" si="1"/>
        <v>5042.7</v>
      </c>
      <c r="G83" s="10"/>
    </row>
    <row r="84" spans="1:7">
      <c r="A84" s="8" t="s">
        <v>23</v>
      </c>
      <c r="B84" s="6" t="s">
        <v>237</v>
      </c>
      <c r="C84" s="6" t="s">
        <v>1040</v>
      </c>
      <c r="D84" s="6" t="s">
        <v>237</v>
      </c>
      <c r="E84" s="7">
        <v>2</v>
      </c>
      <c r="F84" s="9">
        <f t="shared" si="1"/>
        <v>2340</v>
      </c>
      <c r="G84" s="10"/>
    </row>
    <row r="85" spans="1:7">
      <c r="A85" s="8" t="s">
        <v>23</v>
      </c>
      <c r="B85" s="6" t="s">
        <v>238</v>
      </c>
      <c r="C85" s="6" t="s">
        <v>1041</v>
      </c>
      <c r="D85" s="6" t="s">
        <v>238</v>
      </c>
      <c r="E85" s="7">
        <v>3.45</v>
      </c>
      <c r="F85" s="9">
        <f t="shared" si="1"/>
        <v>4036.5</v>
      </c>
      <c r="G85" s="10"/>
    </row>
    <row r="86" spans="1:7">
      <c r="A86" s="8" t="s">
        <v>23</v>
      </c>
      <c r="B86" s="6" t="s">
        <v>239</v>
      </c>
      <c r="C86" s="6" t="s">
        <v>1042</v>
      </c>
      <c r="D86" s="6" t="s">
        <v>239</v>
      </c>
      <c r="E86" s="7">
        <v>3.08</v>
      </c>
      <c r="F86" s="9">
        <f t="shared" si="1"/>
        <v>3603.6</v>
      </c>
      <c r="G86" s="10"/>
    </row>
    <row r="87" spans="1:7">
      <c r="A87" s="8" t="s">
        <v>23</v>
      </c>
      <c r="B87" s="6" t="s">
        <v>240</v>
      </c>
      <c r="C87" s="6" t="s">
        <v>1043</v>
      </c>
      <c r="D87" s="6" t="s">
        <v>240</v>
      </c>
      <c r="E87" s="7">
        <v>4.29</v>
      </c>
      <c r="F87" s="9">
        <f t="shared" si="1"/>
        <v>5019.3</v>
      </c>
      <c r="G87" s="10"/>
    </row>
    <row r="88" spans="1:7">
      <c r="A88" s="8" t="s">
        <v>23</v>
      </c>
      <c r="B88" s="6" t="s">
        <v>241</v>
      </c>
      <c r="C88" s="6" t="s">
        <v>1044</v>
      </c>
      <c r="D88" s="6" t="s">
        <v>241</v>
      </c>
      <c r="E88" s="7">
        <v>2.45</v>
      </c>
      <c r="F88" s="9">
        <f t="shared" si="1"/>
        <v>2866.5</v>
      </c>
      <c r="G88" s="10"/>
    </row>
    <row r="89" spans="1:7">
      <c r="A89" s="8" t="s">
        <v>23</v>
      </c>
      <c r="B89" s="6" t="s">
        <v>242</v>
      </c>
      <c r="C89" s="6" t="s">
        <v>1045</v>
      </c>
      <c r="D89" s="6" t="s">
        <v>242</v>
      </c>
      <c r="E89" s="7">
        <v>4.19</v>
      </c>
      <c r="F89" s="9">
        <f t="shared" si="1"/>
        <v>4902.3</v>
      </c>
      <c r="G89" s="10"/>
    </row>
    <row r="90" spans="1:7">
      <c r="A90" s="8" t="s">
        <v>23</v>
      </c>
      <c r="B90" s="6" t="s">
        <v>243</v>
      </c>
      <c r="C90" s="6" t="s">
        <v>1046</v>
      </c>
      <c r="D90" s="6" t="s">
        <v>243</v>
      </c>
      <c r="E90" s="7">
        <v>2.18</v>
      </c>
      <c r="F90" s="9">
        <f t="shared" si="1"/>
        <v>2550.6</v>
      </c>
      <c r="G90" s="10"/>
    </row>
    <row r="91" spans="1:7">
      <c r="A91" s="8" t="s">
        <v>23</v>
      </c>
      <c r="B91" s="6" t="s">
        <v>244</v>
      </c>
      <c r="C91" s="6" t="s">
        <v>1047</v>
      </c>
      <c r="D91" s="6" t="s">
        <v>244</v>
      </c>
      <c r="E91" s="7">
        <v>5.74</v>
      </c>
      <c r="F91" s="9">
        <f t="shared" si="1"/>
        <v>6715.8</v>
      </c>
      <c r="G91" s="10"/>
    </row>
    <row r="92" spans="1:7">
      <c r="A92" s="8" t="s">
        <v>23</v>
      </c>
      <c r="B92" s="6" t="s">
        <v>245</v>
      </c>
      <c r="C92" s="6" t="s">
        <v>1048</v>
      </c>
      <c r="D92" s="6" t="s">
        <v>245</v>
      </c>
      <c r="E92" s="7">
        <v>4.43</v>
      </c>
      <c r="F92" s="9">
        <f t="shared" si="1"/>
        <v>5183.1</v>
      </c>
      <c r="G92" s="10"/>
    </row>
    <row r="93" spans="1:7">
      <c r="A93" s="8" t="s">
        <v>23</v>
      </c>
      <c r="B93" s="6" t="s">
        <v>246</v>
      </c>
      <c r="C93" s="6" t="s">
        <v>1049</v>
      </c>
      <c r="D93" s="6" t="s">
        <v>246</v>
      </c>
      <c r="E93" s="7">
        <v>2.55</v>
      </c>
      <c r="F93" s="9">
        <f t="shared" si="1"/>
        <v>2983.5</v>
      </c>
      <c r="G93" s="10"/>
    </row>
    <row r="94" spans="1:7">
      <c r="A94" s="8" t="s">
        <v>23</v>
      </c>
      <c r="B94" s="6" t="s">
        <v>247</v>
      </c>
      <c r="C94" s="6" t="s">
        <v>1050</v>
      </c>
      <c r="D94" s="6" t="s">
        <v>247</v>
      </c>
      <c r="E94" s="7">
        <v>2.77</v>
      </c>
      <c r="F94" s="9">
        <f t="shared" si="1"/>
        <v>3240.9</v>
      </c>
      <c r="G94" s="10"/>
    </row>
    <row r="95" spans="1:7">
      <c r="A95" s="8" t="s">
        <v>23</v>
      </c>
      <c r="B95" s="6" t="s">
        <v>248</v>
      </c>
      <c r="C95" s="6" t="s">
        <v>1051</v>
      </c>
      <c r="D95" s="6" t="s">
        <v>248</v>
      </c>
      <c r="E95" s="7">
        <v>3.45</v>
      </c>
      <c r="F95" s="9">
        <f t="shared" si="1"/>
        <v>4036.5</v>
      </c>
      <c r="G95" s="10"/>
    </row>
    <row r="96" spans="1:7">
      <c r="A96" s="8" t="s">
        <v>23</v>
      </c>
      <c r="B96" s="6" t="s">
        <v>249</v>
      </c>
      <c r="C96" s="6" t="s">
        <v>1052</v>
      </c>
      <c r="D96" s="6" t="s">
        <v>249</v>
      </c>
      <c r="E96" s="7">
        <v>2.71</v>
      </c>
      <c r="F96" s="9">
        <f t="shared" si="1"/>
        <v>3170.7</v>
      </c>
      <c r="G96" s="10"/>
    </row>
    <row r="97" spans="1:7">
      <c r="A97" s="8" t="s">
        <v>23</v>
      </c>
      <c r="B97" s="6" t="s">
        <v>250</v>
      </c>
      <c r="C97" s="6" t="s">
        <v>1053</v>
      </c>
      <c r="D97" s="6" t="s">
        <v>250</v>
      </c>
      <c r="E97" s="7">
        <v>2.23</v>
      </c>
      <c r="F97" s="9">
        <f t="shared" si="1"/>
        <v>2609.1</v>
      </c>
      <c r="G97" s="10"/>
    </row>
    <row r="98" spans="1:7">
      <c r="A98" s="8" t="s">
        <v>23</v>
      </c>
      <c r="B98" s="6" t="s">
        <v>251</v>
      </c>
      <c r="C98" s="6" t="s">
        <v>1054</v>
      </c>
      <c r="D98" s="6" t="s">
        <v>251</v>
      </c>
      <c r="E98" s="7">
        <v>2.7</v>
      </c>
      <c r="F98" s="9">
        <f t="shared" si="1"/>
        <v>3159</v>
      </c>
      <c r="G98" s="10"/>
    </row>
    <row r="99" spans="1:7">
      <c r="A99" s="8" t="s">
        <v>23</v>
      </c>
      <c r="B99" s="6" t="s">
        <v>252</v>
      </c>
      <c r="C99" s="6" t="s">
        <v>1055</v>
      </c>
      <c r="D99" s="6" t="s">
        <v>252</v>
      </c>
      <c r="E99" s="7">
        <v>3.74</v>
      </c>
      <c r="F99" s="9">
        <f t="shared" si="1"/>
        <v>4375.8</v>
      </c>
      <c r="G99" s="10"/>
    </row>
    <row r="100" spans="1:7">
      <c r="A100" s="8" t="s">
        <v>23</v>
      </c>
      <c r="B100" s="6" t="s">
        <v>253</v>
      </c>
      <c r="C100" s="6" t="s">
        <v>1056</v>
      </c>
      <c r="D100" s="6" t="s">
        <v>253</v>
      </c>
      <c r="E100" s="7">
        <v>5.7</v>
      </c>
      <c r="F100" s="9">
        <f t="shared" si="1"/>
        <v>6669</v>
      </c>
      <c r="G100" s="10"/>
    </row>
    <row r="101" spans="1:7">
      <c r="A101" s="8" t="s">
        <v>23</v>
      </c>
      <c r="B101" s="6" t="s">
        <v>254</v>
      </c>
      <c r="C101" s="6" t="s">
        <v>1057</v>
      </c>
      <c r="D101" s="6" t="s">
        <v>254</v>
      </c>
      <c r="E101" s="7">
        <v>6.03</v>
      </c>
      <c r="F101" s="9">
        <f t="shared" si="1"/>
        <v>7055.1</v>
      </c>
      <c r="G101" s="10"/>
    </row>
    <row r="102" spans="1:7">
      <c r="A102" s="8" t="s">
        <v>23</v>
      </c>
      <c r="B102" s="6" t="s">
        <v>255</v>
      </c>
      <c r="C102" s="6" t="s">
        <v>1058</v>
      </c>
      <c r="D102" s="6" t="s">
        <v>255</v>
      </c>
      <c r="E102" s="7">
        <v>0.6</v>
      </c>
      <c r="F102" s="9">
        <f t="shared" si="1"/>
        <v>702</v>
      </c>
      <c r="G102" s="10"/>
    </row>
    <row r="103" spans="1:7">
      <c r="A103" s="8" t="s">
        <v>23</v>
      </c>
      <c r="B103" s="6" t="s">
        <v>256</v>
      </c>
      <c r="C103" s="6" t="s">
        <v>1059</v>
      </c>
      <c r="D103" s="6" t="s">
        <v>256</v>
      </c>
      <c r="E103" s="7">
        <v>2.78</v>
      </c>
      <c r="F103" s="9">
        <f t="shared" si="1"/>
        <v>3252.6</v>
      </c>
      <c r="G103" s="10"/>
    </row>
    <row r="104" spans="1:7">
      <c r="A104" s="8" t="s">
        <v>23</v>
      </c>
      <c r="B104" s="6" t="s">
        <v>257</v>
      </c>
      <c r="C104" s="6" t="s">
        <v>1060</v>
      </c>
      <c r="D104" s="6" t="s">
        <v>257</v>
      </c>
      <c r="E104" s="7">
        <v>1.86</v>
      </c>
      <c r="F104" s="9">
        <f t="shared" si="1"/>
        <v>2176.2</v>
      </c>
      <c r="G104" s="10"/>
    </row>
    <row r="105" spans="1:7">
      <c r="A105" s="8" t="s">
        <v>23</v>
      </c>
      <c r="B105" s="6" t="s">
        <v>258</v>
      </c>
      <c r="C105" s="6" t="s">
        <v>1061</v>
      </c>
      <c r="D105" s="6" t="s">
        <v>258</v>
      </c>
      <c r="E105" s="7">
        <v>2.77</v>
      </c>
      <c r="F105" s="9">
        <f t="shared" si="1"/>
        <v>3240.9</v>
      </c>
      <c r="G105" s="10"/>
    </row>
    <row r="106" spans="1:7">
      <c r="A106" s="8" t="s">
        <v>23</v>
      </c>
      <c r="B106" s="6" t="s">
        <v>259</v>
      </c>
      <c r="C106" s="6" t="s">
        <v>1062</v>
      </c>
      <c r="D106" s="6" t="s">
        <v>259</v>
      </c>
      <c r="E106" s="7">
        <v>3.6</v>
      </c>
      <c r="F106" s="9">
        <f t="shared" si="1"/>
        <v>4212</v>
      </c>
      <c r="G106" s="10"/>
    </row>
    <row r="107" spans="1:7">
      <c r="A107" s="8" t="s">
        <v>23</v>
      </c>
      <c r="B107" s="6" t="s">
        <v>260</v>
      </c>
      <c r="C107" s="6" t="s">
        <v>1063</v>
      </c>
      <c r="D107" s="6" t="s">
        <v>260</v>
      </c>
      <c r="E107" s="7">
        <v>2.69</v>
      </c>
      <c r="F107" s="9">
        <f t="shared" si="1"/>
        <v>3147.3</v>
      </c>
      <c r="G107" s="10"/>
    </row>
    <row r="108" spans="1:7">
      <c r="A108" s="8" t="s">
        <v>23</v>
      </c>
      <c r="B108" s="6" t="s">
        <v>261</v>
      </c>
      <c r="C108" s="6" t="s">
        <v>1064</v>
      </c>
      <c r="D108" s="6" t="s">
        <v>261</v>
      </c>
      <c r="E108" s="7">
        <v>3.14</v>
      </c>
      <c r="F108" s="9">
        <f t="shared" si="1"/>
        <v>3673.8</v>
      </c>
      <c r="G108" s="10"/>
    </row>
    <row r="109" spans="1:7">
      <c r="A109" s="8" t="s">
        <v>23</v>
      </c>
      <c r="B109" s="6" t="s">
        <v>262</v>
      </c>
      <c r="C109" s="6" t="s">
        <v>1065</v>
      </c>
      <c r="D109" s="6" t="s">
        <v>262</v>
      </c>
      <c r="E109" s="7">
        <v>2.46</v>
      </c>
      <c r="F109" s="9">
        <f t="shared" si="1"/>
        <v>2878.2</v>
      </c>
      <c r="G109" s="10"/>
    </row>
    <row r="110" spans="1:7">
      <c r="A110" s="8" t="s">
        <v>23</v>
      </c>
      <c r="B110" s="6" t="s">
        <v>263</v>
      </c>
      <c r="C110" s="6" t="s">
        <v>1066</v>
      </c>
      <c r="D110" s="6" t="s">
        <v>263</v>
      </c>
      <c r="E110" s="7">
        <v>3.35</v>
      </c>
      <c r="F110" s="9">
        <f t="shared" si="1"/>
        <v>3919.5</v>
      </c>
      <c r="G110" s="10"/>
    </row>
    <row r="111" spans="1:7">
      <c r="A111" s="8" t="s">
        <v>23</v>
      </c>
      <c r="B111" s="6" t="s">
        <v>264</v>
      </c>
      <c r="C111" s="6" t="s">
        <v>1067</v>
      </c>
      <c r="D111" s="6" t="s">
        <v>264</v>
      </c>
      <c r="E111" s="7">
        <v>2.28</v>
      </c>
      <c r="F111" s="9">
        <f t="shared" si="1"/>
        <v>2667.6</v>
      </c>
      <c r="G111" s="10"/>
    </row>
    <row r="112" spans="1:7">
      <c r="A112" s="8" t="s">
        <v>23</v>
      </c>
      <c r="B112" s="6" t="s">
        <v>265</v>
      </c>
      <c r="C112" s="6" t="s">
        <v>1068</v>
      </c>
      <c r="D112" s="6" t="s">
        <v>265</v>
      </c>
      <c r="E112" s="7">
        <v>2.04</v>
      </c>
      <c r="F112" s="9">
        <f t="shared" si="1"/>
        <v>2386.8</v>
      </c>
      <c r="G112" s="10"/>
    </row>
    <row r="113" spans="1:7">
      <c r="A113" s="8" t="s">
        <v>23</v>
      </c>
      <c r="B113" s="6" t="s">
        <v>266</v>
      </c>
      <c r="C113" s="6" t="s">
        <v>1069</v>
      </c>
      <c r="D113" s="6" t="s">
        <v>266</v>
      </c>
      <c r="E113" s="7">
        <v>2.8</v>
      </c>
      <c r="F113" s="9">
        <f t="shared" si="1"/>
        <v>3276</v>
      </c>
      <c r="G113" s="10"/>
    </row>
    <row r="114" spans="1:7">
      <c r="A114" s="8" t="s">
        <v>23</v>
      </c>
      <c r="B114" s="6" t="s">
        <v>267</v>
      </c>
      <c r="C114" s="6" t="s">
        <v>1070</v>
      </c>
      <c r="D114" s="6" t="s">
        <v>267</v>
      </c>
      <c r="E114" s="7">
        <v>2.52</v>
      </c>
      <c r="F114" s="9">
        <f t="shared" si="1"/>
        <v>2948.4</v>
      </c>
      <c r="G114" s="10"/>
    </row>
    <row r="115" spans="1:7">
      <c r="A115" s="8" t="s">
        <v>23</v>
      </c>
      <c r="B115" s="6" t="s">
        <v>268</v>
      </c>
      <c r="C115" s="6" t="s">
        <v>1071</v>
      </c>
      <c r="D115" s="6" t="s">
        <v>268</v>
      </c>
      <c r="E115" s="7">
        <v>4.8</v>
      </c>
      <c r="F115" s="9">
        <f t="shared" si="1"/>
        <v>5616</v>
      </c>
      <c r="G115" s="10"/>
    </row>
    <row r="116" spans="1:7">
      <c r="A116" s="8" t="s">
        <v>23</v>
      </c>
      <c r="B116" s="6" t="s">
        <v>269</v>
      </c>
      <c r="C116" s="6" t="s">
        <v>1072</v>
      </c>
      <c r="D116" s="6" t="s">
        <v>269</v>
      </c>
      <c r="E116" s="7">
        <v>2.3</v>
      </c>
      <c r="F116" s="9">
        <f t="shared" si="1"/>
        <v>2691</v>
      </c>
      <c r="G116" s="10"/>
    </row>
    <row r="117" spans="1:7">
      <c r="A117" s="8" t="s">
        <v>23</v>
      </c>
      <c r="B117" s="6" t="s">
        <v>270</v>
      </c>
      <c r="C117" s="6" t="s">
        <v>1073</v>
      </c>
      <c r="D117" s="6" t="s">
        <v>270</v>
      </c>
      <c r="E117" s="7">
        <v>3.01</v>
      </c>
      <c r="F117" s="9">
        <f t="shared" si="1"/>
        <v>3521.7</v>
      </c>
      <c r="G117" s="10"/>
    </row>
    <row r="118" spans="1:7">
      <c r="A118" s="8" t="s">
        <v>23</v>
      </c>
      <c r="B118" s="6" t="s">
        <v>271</v>
      </c>
      <c r="C118" s="6" t="s">
        <v>1074</v>
      </c>
      <c r="D118" s="6" t="s">
        <v>272</v>
      </c>
      <c r="E118" s="7">
        <f>2.92-E119</f>
        <v>1.96</v>
      </c>
      <c r="F118" s="9">
        <f t="shared" si="1"/>
        <v>2293.2</v>
      </c>
      <c r="G118" s="10"/>
    </row>
    <row r="119" spans="1:7">
      <c r="A119" s="8" t="s">
        <v>23</v>
      </c>
      <c r="B119" s="6" t="s">
        <v>273</v>
      </c>
      <c r="C119" s="6" t="s">
        <v>1074</v>
      </c>
      <c r="D119" s="6" t="s">
        <v>272</v>
      </c>
      <c r="E119" s="7">
        <v>0.96</v>
      </c>
      <c r="F119" s="9">
        <f t="shared" si="1"/>
        <v>1123.2</v>
      </c>
      <c r="G119" s="10"/>
    </row>
    <row r="120" spans="1:7">
      <c r="A120" s="8" t="s">
        <v>23</v>
      </c>
      <c r="B120" s="6" t="s">
        <v>274</v>
      </c>
      <c r="C120" s="6" t="s">
        <v>1075</v>
      </c>
      <c r="D120" s="6" t="s">
        <v>274</v>
      </c>
      <c r="E120" s="7">
        <v>0.85</v>
      </c>
      <c r="F120" s="9">
        <f t="shared" si="1"/>
        <v>994.5</v>
      </c>
      <c r="G120" s="10"/>
    </row>
    <row r="121" spans="1:7">
      <c r="A121" s="8" t="s">
        <v>23</v>
      </c>
      <c r="B121" s="6" t="s">
        <v>275</v>
      </c>
      <c r="C121" s="6" t="s">
        <v>1076</v>
      </c>
      <c r="D121" s="6" t="s">
        <v>275</v>
      </c>
      <c r="E121" s="7">
        <v>2.34</v>
      </c>
      <c r="F121" s="9">
        <f t="shared" si="1"/>
        <v>2737.8</v>
      </c>
      <c r="G121" s="10"/>
    </row>
    <row r="122" spans="1:7">
      <c r="A122" s="8" t="s">
        <v>23</v>
      </c>
      <c r="B122" s="6" t="s">
        <v>276</v>
      </c>
      <c r="C122" s="6" t="s">
        <v>1077</v>
      </c>
      <c r="D122" s="6" t="s">
        <v>276</v>
      </c>
      <c r="E122" s="7">
        <v>2.67</v>
      </c>
      <c r="F122" s="9">
        <f t="shared" si="1"/>
        <v>3123.9</v>
      </c>
      <c r="G122" s="10"/>
    </row>
    <row r="123" spans="1:7">
      <c r="A123" s="8" t="s">
        <v>23</v>
      </c>
      <c r="B123" s="6" t="s">
        <v>277</v>
      </c>
      <c r="C123" s="6" t="s">
        <v>1078</v>
      </c>
      <c r="D123" s="6" t="s">
        <v>277</v>
      </c>
      <c r="E123" s="7">
        <v>3.82</v>
      </c>
      <c r="F123" s="9">
        <f t="shared" si="1"/>
        <v>4469.4</v>
      </c>
      <c r="G123" s="10"/>
    </row>
    <row r="124" spans="1:7">
      <c r="A124" s="8" t="s">
        <v>23</v>
      </c>
      <c r="B124" s="6" t="s">
        <v>278</v>
      </c>
      <c r="C124" s="6" t="s">
        <v>1079</v>
      </c>
      <c r="D124" s="6" t="s">
        <v>278</v>
      </c>
      <c r="E124" s="7">
        <v>1.73</v>
      </c>
      <c r="F124" s="9">
        <f t="shared" si="1"/>
        <v>2024.1</v>
      </c>
      <c r="G124" s="10"/>
    </row>
    <row r="125" spans="1:7">
      <c r="A125" s="8" t="s">
        <v>23</v>
      </c>
      <c r="B125" s="6" t="s">
        <v>279</v>
      </c>
      <c r="C125" s="6" t="s">
        <v>1080</v>
      </c>
      <c r="D125" s="6" t="s">
        <v>279</v>
      </c>
      <c r="E125" s="7">
        <f>3.36-E126</f>
        <v>2.95</v>
      </c>
      <c r="F125" s="9">
        <f t="shared" si="1"/>
        <v>3451.5</v>
      </c>
      <c r="G125" s="10"/>
    </row>
    <row r="126" spans="1:7">
      <c r="A126" s="8" t="s">
        <v>23</v>
      </c>
      <c r="B126" s="6" t="s">
        <v>280</v>
      </c>
      <c r="C126" s="6" t="s">
        <v>1080</v>
      </c>
      <c r="D126" s="6" t="s">
        <v>279</v>
      </c>
      <c r="E126" s="7">
        <v>0.41</v>
      </c>
      <c r="F126" s="9">
        <f t="shared" si="1"/>
        <v>479.7</v>
      </c>
      <c r="G126" s="10"/>
    </row>
    <row r="127" spans="1:7">
      <c r="A127" s="8" t="s">
        <v>23</v>
      </c>
      <c r="B127" s="6" t="s">
        <v>281</v>
      </c>
      <c r="C127" s="6" t="s">
        <v>1081</v>
      </c>
      <c r="D127" s="6" t="s">
        <v>281</v>
      </c>
      <c r="E127" s="7">
        <v>2.53</v>
      </c>
      <c r="F127" s="9">
        <f t="shared" si="1"/>
        <v>2960.1</v>
      </c>
      <c r="G127" s="10"/>
    </row>
    <row r="128" spans="1:7">
      <c r="A128" s="8" t="s">
        <v>23</v>
      </c>
      <c r="B128" s="6" t="s">
        <v>282</v>
      </c>
      <c r="C128" s="6" t="s">
        <v>1082</v>
      </c>
      <c r="D128" s="6" t="s">
        <v>282</v>
      </c>
      <c r="E128" s="7">
        <v>2.53</v>
      </c>
      <c r="F128" s="9">
        <f t="shared" si="1"/>
        <v>2960.1</v>
      </c>
      <c r="G128" s="10"/>
    </row>
    <row r="129" spans="1:7">
      <c r="A129" s="8" t="s">
        <v>23</v>
      </c>
      <c r="B129" s="6" t="s">
        <v>283</v>
      </c>
      <c r="C129" s="6" t="s">
        <v>1083</v>
      </c>
      <c r="D129" s="6" t="s">
        <v>283</v>
      </c>
      <c r="E129" s="7">
        <v>0.87</v>
      </c>
      <c r="F129" s="9">
        <f t="shared" si="1"/>
        <v>1017.9</v>
      </c>
      <c r="G129" s="10"/>
    </row>
    <row r="130" spans="1:7">
      <c r="A130" s="8" t="s">
        <v>23</v>
      </c>
      <c r="B130" s="6" t="s">
        <v>284</v>
      </c>
      <c r="C130" s="6" t="s">
        <v>1084</v>
      </c>
      <c r="D130" s="6" t="s">
        <v>284</v>
      </c>
      <c r="E130" s="7">
        <v>2.07</v>
      </c>
      <c r="F130" s="9">
        <f t="shared" si="1"/>
        <v>2421.9</v>
      </c>
      <c r="G130" s="10"/>
    </row>
    <row r="131" spans="1:7">
      <c r="A131" s="8" t="s">
        <v>23</v>
      </c>
      <c r="B131" s="6" t="s">
        <v>285</v>
      </c>
      <c r="C131" s="6" t="s">
        <v>1085</v>
      </c>
      <c r="D131" s="6" t="s">
        <v>285</v>
      </c>
      <c r="E131" s="7">
        <v>4.83</v>
      </c>
      <c r="F131" s="9">
        <f t="shared" si="1"/>
        <v>5651.1</v>
      </c>
      <c r="G131" s="10"/>
    </row>
    <row r="132" spans="1:7">
      <c r="A132" s="8" t="s">
        <v>23</v>
      </c>
      <c r="B132" s="6" t="s">
        <v>286</v>
      </c>
      <c r="C132" s="6" t="s">
        <v>1086</v>
      </c>
      <c r="D132" s="6" t="s">
        <v>286</v>
      </c>
      <c r="E132" s="7">
        <v>2.99</v>
      </c>
      <c r="F132" s="9">
        <f t="shared" si="1"/>
        <v>3498.3</v>
      </c>
      <c r="G132" s="10"/>
    </row>
    <row r="133" spans="1:7">
      <c r="A133" s="8" t="s">
        <v>23</v>
      </c>
      <c r="B133" s="6" t="s">
        <v>287</v>
      </c>
      <c r="C133" s="6" t="s">
        <v>1087</v>
      </c>
      <c r="D133" s="6" t="s">
        <v>287</v>
      </c>
      <c r="E133" s="7">
        <v>2.5</v>
      </c>
      <c r="F133" s="9">
        <f t="shared" si="1"/>
        <v>2925</v>
      </c>
      <c r="G133" s="10"/>
    </row>
    <row r="134" spans="1:7">
      <c r="A134" s="8" t="s">
        <v>23</v>
      </c>
      <c r="B134" s="6" t="s">
        <v>288</v>
      </c>
      <c r="C134" s="6" t="s">
        <v>1088</v>
      </c>
      <c r="D134" s="6" t="s">
        <v>288</v>
      </c>
      <c r="E134" s="7">
        <v>1.76</v>
      </c>
      <c r="F134" s="9">
        <f t="shared" ref="F134:F197" si="2">E134*1170</f>
        <v>2059.2</v>
      </c>
      <c r="G134" s="10"/>
    </row>
    <row r="135" spans="1:7">
      <c r="A135" s="8" t="s">
        <v>23</v>
      </c>
      <c r="B135" s="6" t="s">
        <v>289</v>
      </c>
      <c r="C135" s="6" t="s">
        <v>1089</v>
      </c>
      <c r="D135" s="6" t="s">
        <v>290</v>
      </c>
      <c r="E135" s="7">
        <v>2.51</v>
      </c>
      <c r="F135" s="9">
        <f t="shared" si="2"/>
        <v>2936.7</v>
      </c>
      <c r="G135" s="10"/>
    </row>
    <row r="136" spans="1:7">
      <c r="A136" s="8" t="s">
        <v>23</v>
      </c>
      <c r="B136" s="6" t="s">
        <v>291</v>
      </c>
      <c r="C136" s="6" t="s">
        <v>1090</v>
      </c>
      <c r="D136" s="6" t="s">
        <v>292</v>
      </c>
      <c r="E136" s="7">
        <v>1.34</v>
      </c>
      <c r="F136" s="9">
        <f t="shared" si="2"/>
        <v>1567.8</v>
      </c>
      <c r="G136" s="10"/>
    </row>
    <row r="137" spans="1:7">
      <c r="A137" s="8" t="s">
        <v>23</v>
      </c>
      <c r="B137" s="6" t="s">
        <v>291</v>
      </c>
      <c r="C137" s="6" t="s">
        <v>1091</v>
      </c>
      <c r="D137" s="6" t="s">
        <v>293</v>
      </c>
      <c r="E137" s="7">
        <v>1.34</v>
      </c>
      <c r="F137" s="9">
        <f t="shared" si="2"/>
        <v>1567.8</v>
      </c>
      <c r="G137" s="10"/>
    </row>
    <row r="138" spans="1:7">
      <c r="A138" s="8" t="s">
        <v>23</v>
      </c>
      <c r="B138" s="6" t="s">
        <v>294</v>
      </c>
      <c r="C138" s="6" t="s">
        <v>1092</v>
      </c>
      <c r="D138" s="6" t="s">
        <v>295</v>
      </c>
      <c r="E138" s="7">
        <v>5.09</v>
      </c>
      <c r="F138" s="9">
        <f t="shared" si="2"/>
        <v>5955.3</v>
      </c>
      <c r="G138" s="10"/>
    </row>
    <row r="139" spans="1:7">
      <c r="A139" s="8" t="s">
        <v>23</v>
      </c>
      <c r="B139" s="6" t="s">
        <v>296</v>
      </c>
      <c r="C139" s="6" t="s">
        <v>1093</v>
      </c>
      <c r="D139" s="6" t="s">
        <v>296</v>
      </c>
      <c r="E139" s="7">
        <v>4.23</v>
      </c>
      <c r="F139" s="9">
        <f t="shared" si="2"/>
        <v>4949.1</v>
      </c>
      <c r="G139" s="10"/>
    </row>
    <row r="140" spans="1:7">
      <c r="A140" s="8" t="s">
        <v>23</v>
      </c>
      <c r="B140" s="6" t="s">
        <v>297</v>
      </c>
      <c r="C140" s="11" t="s">
        <v>1094</v>
      </c>
      <c r="D140" s="6" t="s">
        <v>297</v>
      </c>
      <c r="E140" s="7">
        <v>2.46</v>
      </c>
      <c r="F140" s="9">
        <f t="shared" si="2"/>
        <v>2878.2</v>
      </c>
      <c r="G140" s="10"/>
    </row>
    <row r="141" spans="1:7">
      <c r="A141" s="8" t="s">
        <v>23</v>
      </c>
      <c r="B141" s="6" t="s">
        <v>298</v>
      </c>
      <c r="C141" s="6" t="s">
        <v>1095</v>
      </c>
      <c r="D141" s="6" t="s">
        <v>298</v>
      </c>
      <c r="E141" s="7">
        <f>3.21-E142</f>
        <v>2.76</v>
      </c>
      <c r="F141" s="9">
        <f t="shared" si="2"/>
        <v>3229.2</v>
      </c>
      <c r="G141" s="10"/>
    </row>
    <row r="142" spans="1:7">
      <c r="A142" s="8" t="s">
        <v>23</v>
      </c>
      <c r="B142" s="6" t="s">
        <v>280</v>
      </c>
      <c r="C142" s="6" t="s">
        <v>1095</v>
      </c>
      <c r="D142" s="6" t="s">
        <v>298</v>
      </c>
      <c r="E142" s="7">
        <v>0.45</v>
      </c>
      <c r="F142" s="9">
        <f t="shared" si="2"/>
        <v>526.5</v>
      </c>
      <c r="G142" s="10"/>
    </row>
    <row r="143" spans="1:7">
      <c r="A143" s="8" t="s">
        <v>23</v>
      </c>
      <c r="B143" s="6" t="s">
        <v>299</v>
      </c>
      <c r="C143" s="6" t="s">
        <v>1096</v>
      </c>
      <c r="D143" s="6" t="s">
        <v>299</v>
      </c>
      <c r="E143" s="7">
        <v>2.96</v>
      </c>
      <c r="F143" s="9">
        <f t="shared" si="2"/>
        <v>3463.2</v>
      </c>
      <c r="G143" s="10"/>
    </row>
    <row r="144" spans="1:7">
      <c r="A144" s="8" t="s">
        <v>23</v>
      </c>
      <c r="B144" s="6" t="s">
        <v>300</v>
      </c>
      <c r="C144" s="6" t="s">
        <v>1097</v>
      </c>
      <c r="D144" s="6" t="s">
        <v>301</v>
      </c>
      <c r="E144" s="7">
        <v>2.65</v>
      </c>
      <c r="F144" s="9">
        <f t="shared" si="2"/>
        <v>3100.5</v>
      </c>
      <c r="G144" s="10"/>
    </row>
    <row r="145" spans="1:7">
      <c r="A145" s="8" t="s">
        <v>23</v>
      </c>
      <c r="B145" s="6" t="s">
        <v>302</v>
      </c>
      <c r="C145" s="6" t="s">
        <v>1098</v>
      </c>
      <c r="D145" s="6" t="s">
        <v>302</v>
      </c>
      <c r="E145" s="7">
        <v>2.7</v>
      </c>
      <c r="F145" s="9">
        <f t="shared" si="2"/>
        <v>3159</v>
      </c>
      <c r="G145" s="10"/>
    </row>
    <row r="146" spans="1:7">
      <c r="A146" s="8" t="s">
        <v>23</v>
      </c>
      <c r="B146" s="6" t="s">
        <v>303</v>
      </c>
      <c r="C146" s="6" t="s">
        <v>1099</v>
      </c>
      <c r="D146" s="6" t="s">
        <v>303</v>
      </c>
      <c r="E146" s="12">
        <v>3.73</v>
      </c>
      <c r="F146" s="9">
        <f t="shared" si="2"/>
        <v>4364.1</v>
      </c>
      <c r="G146" s="10"/>
    </row>
    <row r="147" spans="1:7">
      <c r="A147" s="8" t="s">
        <v>23</v>
      </c>
      <c r="B147" s="6" t="s">
        <v>304</v>
      </c>
      <c r="C147" s="6" t="s">
        <v>1100</v>
      </c>
      <c r="D147" s="6" t="s">
        <v>304</v>
      </c>
      <c r="E147" s="7">
        <v>2.6</v>
      </c>
      <c r="F147" s="9">
        <f t="shared" si="2"/>
        <v>3042</v>
      </c>
      <c r="G147" s="10"/>
    </row>
    <row r="148" spans="1:7">
      <c r="A148" s="8" t="s">
        <v>23</v>
      </c>
      <c r="B148" s="6" t="s">
        <v>305</v>
      </c>
      <c r="C148" s="6" t="s">
        <v>1101</v>
      </c>
      <c r="D148" s="6" t="s">
        <v>306</v>
      </c>
      <c r="E148" s="7">
        <v>1.98</v>
      </c>
      <c r="F148" s="9">
        <f t="shared" si="2"/>
        <v>2316.6</v>
      </c>
      <c r="G148" s="10"/>
    </row>
    <row r="149" spans="1:7">
      <c r="A149" s="8" t="s">
        <v>23</v>
      </c>
      <c r="B149" s="6" t="s">
        <v>307</v>
      </c>
      <c r="C149" s="6" t="s">
        <v>1102</v>
      </c>
      <c r="D149" s="6" t="s">
        <v>307</v>
      </c>
      <c r="E149" s="7">
        <v>3.14</v>
      </c>
      <c r="F149" s="9">
        <f t="shared" si="2"/>
        <v>3673.8</v>
      </c>
      <c r="G149" s="10"/>
    </row>
    <row r="150" spans="1:7">
      <c r="A150" s="8" t="s">
        <v>23</v>
      </c>
      <c r="B150" s="6" t="s">
        <v>308</v>
      </c>
      <c r="C150" s="6" t="s">
        <v>1103</v>
      </c>
      <c r="D150" s="6" t="s">
        <v>308</v>
      </c>
      <c r="E150" s="7">
        <v>2.24</v>
      </c>
      <c r="F150" s="9">
        <f t="shared" si="2"/>
        <v>2620.8</v>
      </c>
      <c r="G150" s="10"/>
    </row>
    <row r="151" spans="1:7">
      <c r="A151" s="8" t="s">
        <v>23</v>
      </c>
      <c r="B151" s="6" t="s">
        <v>309</v>
      </c>
      <c r="C151" s="6" t="s">
        <v>1104</v>
      </c>
      <c r="D151" s="6" t="s">
        <v>309</v>
      </c>
      <c r="E151" s="7">
        <v>2.28</v>
      </c>
      <c r="F151" s="9">
        <f t="shared" si="2"/>
        <v>2667.6</v>
      </c>
      <c r="G151" s="10"/>
    </row>
    <row r="152" spans="1:7">
      <c r="A152" s="8" t="s">
        <v>23</v>
      </c>
      <c r="B152" s="6" t="s">
        <v>310</v>
      </c>
      <c r="C152" s="6" t="s">
        <v>1105</v>
      </c>
      <c r="D152" s="6" t="s">
        <v>311</v>
      </c>
      <c r="E152" s="7">
        <v>1.62</v>
      </c>
      <c r="F152" s="9">
        <f t="shared" si="2"/>
        <v>1895.4</v>
      </c>
      <c r="G152" s="10"/>
    </row>
    <row r="153" spans="1:7">
      <c r="A153" s="8" t="s">
        <v>23</v>
      </c>
      <c r="B153" s="6" t="s">
        <v>312</v>
      </c>
      <c r="C153" s="6" t="s">
        <v>1106</v>
      </c>
      <c r="D153" s="6" t="s">
        <v>312</v>
      </c>
      <c r="E153" s="7">
        <v>3.88</v>
      </c>
      <c r="F153" s="9">
        <f t="shared" si="2"/>
        <v>4539.6</v>
      </c>
      <c r="G153" s="10"/>
    </row>
    <row r="154" spans="1:7">
      <c r="A154" s="8" t="s">
        <v>23</v>
      </c>
      <c r="B154" s="6" t="s">
        <v>313</v>
      </c>
      <c r="C154" s="6" t="s">
        <v>1107</v>
      </c>
      <c r="D154" s="6" t="s">
        <v>313</v>
      </c>
      <c r="E154" s="7">
        <v>2.96</v>
      </c>
      <c r="F154" s="9">
        <f t="shared" si="2"/>
        <v>3463.2</v>
      </c>
      <c r="G154" s="10"/>
    </row>
    <row r="155" spans="1:7">
      <c r="A155" s="8" t="s">
        <v>23</v>
      </c>
      <c r="B155" s="6" t="s">
        <v>314</v>
      </c>
      <c r="C155" s="6" t="s">
        <v>1108</v>
      </c>
      <c r="D155" s="6" t="s">
        <v>314</v>
      </c>
      <c r="E155" s="7">
        <v>4.1</v>
      </c>
      <c r="F155" s="9">
        <f t="shared" si="2"/>
        <v>4797</v>
      </c>
      <c r="G155" s="10"/>
    </row>
    <row r="156" spans="1:7">
      <c r="A156" s="8" t="s">
        <v>23</v>
      </c>
      <c r="B156" s="6" t="s">
        <v>315</v>
      </c>
      <c r="C156" s="6" t="s">
        <v>1109</v>
      </c>
      <c r="D156" s="6" t="s">
        <v>315</v>
      </c>
      <c r="E156" s="7">
        <v>5.28</v>
      </c>
      <c r="F156" s="9">
        <f t="shared" si="2"/>
        <v>6177.6</v>
      </c>
      <c r="G156" s="10"/>
    </row>
    <row r="157" spans="1:7">
      <c r="A157" s="8" t="s">
        <v>23</v>
      </c>
      <c r="B157" s="6" t="s">
        <v>316</v>
      </c>
      <c r="C157" s="6" t="s">
        <v>1110</v>
      </c>
      <c r="D157" s="6" t="s">
        <v>316</v>
      </c>
      <c r="E157" s="7">
        <v>2.93</v>
      </c>
      <c r="F157" s="9">
        <f t="shared" si="2"/>
        <v>3428.1</v>
      </c>
      <c r="G157" s="10"/>
    </row>
    <row r="158" spans="1:7">
      <c r="A158" s="8" t="s">
        <v>23</v>
      </c>
      <c r="B158" s="6" t="s">
        <v>317</v>
      </c>
      <c r="C158" s="6" t="s">
        <v>1111</v>
      </c>
      <c r="D158" s="6" t="s">
        <v>318</v>
      </c>
      <c r="E158" s="7">
        <v>4.53</v>
      </c>
      <c r="F158" s="9">
        <f t="shared" si="2"/>
        <v>5300.1</v>
      </c>
      <c r="G158" s="10"/>
    </row>
    <row r="159" spans="1:7">
      <c r="A159" s="8" t="s">
        <v>23</v>
      </c>
      <c r="B159" s="6" t="s">
        <v>319</v>
      </c>
      <c r="C159" s="6" t="s">
        <v>1112</v>
      </c>
      <c r="D159" s="6" t="s">
        <v>319</v>
      </c>
      <c r="E159" s="7">
        <v>4.89</v>
      </c>
      <c r="F159" s="9">
        <f t="shared" si="2"/>
        <v>5721.3</v>
      </c>
      <c r="G159" s="10"/>
    </row>
    <row r="160" spans="1:7">
      <c r="A160" s="8" t="s">
        <v>23</v>
      </c>
      <c r="B160" s="6" t="s">
        <v>320</v>
      </c>
      <c r="C160" s="6" t="s">
        <v>1113</v>
      </c>
      <c r="D160" s="6" t="s">
        <v>320</v>
      </c>
      <c r="E160" s="7">
        <v>2.61</v>
      </c>
      <c r="F160" s="9">
        <f t="shared" si="2"/>
        <v>3053.7</v>
      </c>
      <c r="G160" s="10"/>
    </row>
    <row r="161" spans="1:7">
      <c r="A161" s="8" t="s">
        <v>23</v>
      </c>
      <c r="B161" s="6" t="s">
        <v>321</v>
      </c>
      <c r="C161" s="6" t="s">
        <v>1114</v>
      </c>
      <c r="D161" s="6" t="s">
        <v>321</v>
      </c>
      <c r="E161" s="7">
        <v>1.61</v>
      </c>
      <c r="F161" s="9">
        <f t="shared" si="2"/>
        <v>1883.7</v>
      </c>
      <c r="G161" s="10"/>
    </row>
    <row r="162" spans="1:7">
      <c r="A162" s="8" t="s">
        <v>23</v>
      </c>
      <c r="B162" s="6" t="s">
        <v>322</v>
      </c>
      <c r="C162" s="6" t="s">
        <v>1115</v>
      </c>
      <c r="D162" s="6" t="s">
        <v>322</v>
      </c>
      <c r="E162" s="7">
        <v>3.07</v>
      </c>
      <c r="F162" s="9">
        <f t="shared" si="2"/>
        <v>3591.9</v>
      </c>
      <c r="G162" s="10"/>
    </row>
    <row r="163" spans="1:7">
      <c r="A163" s="8" t="s">
        <v>23</v>
      </c>
      <c r="B163" s="6" t="s">
        <v>323</v>
      </c>
      <c r="C163" s="6" t="s">
        <v>1116</v>
      </c>
      <c r="D163" s="6" t="s">
        <v>323</v>
      </c>
      <c r="E163" s="7">
        <v>2.41</v>
      </c>
      <c r="F163" s="9">
        <f t="shared" si="2"/>
        <v>2819.7</v>
      </c>
      <c r="G163" s="10"/>
    </row>
    <row r="164" spans="1:7">
      <c r="A164" s="8" t="s">
        <v>23</v>
      </c>
      <c r="B164" s="6" t="s">
        <v>324</v>
      </c>
      <c r="C164" s="6" t="s">
        <v>1117</v>
      </c>
      <c r="D164" s="6" t="s">
        <v>324</v>
      </c>
      <c r="E164" s="7">
        <v>3.16</v>
      </c>
      <c r="F164" s="9">
        <f t="shared" si="2"/>
        <v>3697.2</v>
      </c>
      <c r="G164" s="10"/>
    </row>
    <row r="165" spans="1:7">
      <c r="A165" s="8" t="s">
        <v>23</v>
      </c>
      <c r="B165" s="6" t="s">
        <v>325</v>
      </c>
      <c r="C165" s="6" t="s">
        <v>1118</v>
      </c>
      <c r="D165" s="6" t="s">
        <v>325</v>
      </c>
      <c r="E165" s="7">
        <v>3.9</v>
      </c>
      <c r="F165" s="9">
        <f t="shared" si="2"/>
        <v>4563</v>
      </c>
      <c r="G165" s="10"/>
    </row>
    <row r="166" spans="1:7">
      <c r="A166" s="8" t="s">
        <v>23</v>
      </c>
      <c r="B166" s="6" t="s">
        <v>326</v>
      </c>
      <c r="C166" s="6" t="s">
        <v>1119</v>
      </c>
      <c r="D166" s="6" t="s">
        <v>327</v>
      </c>
      <c r="E166" s="7">
        <v>3.34</v>
      </c>
      <c r="F166" s="9">
        <f t="shared" si="2"/>
        <v>3907.8</v>
      </c>
      <c r="G166" s="10"/>
    </row>
    <row r="167" spans="1:7">
      <c r="A167" s="8" t="s">
        <v>23</v>
      </c>
      <c r="B167" s="6" t="s">
        <v>328</v>
      </c>
      <c r="C167" s="11" t="s">
        <v>1120</v>
      </c>
      <c r="D167" s="6" t="s">
        <v>328</v>
      </c>
      <c r="E167" s="7">
        <v>3.55</v>
      </c>
      <c r="F167" s="9">
        <f t="shared" si="2"/>
        <v>4153.5</v>
      </c>
      <c r="G167" s="10"/>
    </row>
    <row r="168" spans="1:7">
      <c r="A168" s="8" t="s">
        <v>23</v>
      </c>
      <c r="B168" s="6" t="s">
        <v>330</v>
      </c>
      <c r="C168" s="6" t="s">
        <v>1121</v>
      </c>
      <c r="D168" s="6" t="s">
        <v>330</v>
      </c>
      <c r="E168" s="7">
        <v>4.19</v>
      </c>
      <c r="F168" s="9">
        <f t="shared" si="2"/>
        <v>4902.3</v>
      </c>
      <c r="G168" s="10"/>
    </row>
    <row r="169" spans="1:7">
      <c r="A169" s="8" t="s">
        <v>23</v>
      </c>
      <c r="B169" s="6" t="s">
        <v>331</v>
      </c>
      <c r="C169" s="6" t="s">
        <v>1122</v>
      </c>
      <c r="D169" s="6" t="s">
        <v>331</v>
      </c>
      <c r="E169" s="7">
        <v>4.37</v>
      </c>
      <c r="F169" s="9">
        <f t="shared" si="2"/>
        <v>5112.9</v>
      </c>
      <c r="G169" s="10"/>
    </row>
    <row r="170" spans="1:7">
      <c r="A170" s="8" t="s">
        <v>23</v>
      </c>
      <c r="B170" s="6" t="s">
        <v>332</v>
      </c>
      <c r="C170" s="6" t="s">
        <v>1123</v>
      </c>
      <c r="D170" s="6" t="s">
        <v>332</v>
      </c>
      <c r="E170" s="7">
        <v>2.5</v>
      </c>
      <c r="F170" s="9">
        <f t="shared" si="2"/>
        <v>2925</v>
      </c>
      <c r="G170" s="10"/>
    </row>
    <row r="171" spans="1:7">
      <c r="A171" s="8" t="s">
        <v>23</v>
      </c>
      <c r="B171" s="6" t="s">
        <v>333</v>
      </c>
      <c r="C171" s="6" t="s">
        <v>1124</v>
      </c>
      <c r="D171" s="6" t="s">
        <v>334</v>
      </c>
      <c r="E171" s="7">
        <v>2.5</v>
      </c>
      <c r="F171" s="9">
        <f t="shared" si="2"/>
        <v>2925</v>
      </c>
      <c r="G171" s="10"/>
    </row>
    <row r="172" spans="1:7">
      <c r="A172" s="8" t="s">
        <v>23</v>
      </c>
      <c r="B172" s="6" t="s">
        <v>335</v>
      </c>
      <c r="C172" s="6" t="s">
        <v>1125</v>
      </c>
      <c r="D172" s="6" t="s">
        <v>335</v>
      </c>
      <c r="E172" s="7">
        <v>2.07</v>
      </c>
      <c r="F172" s="9">
        <f t="shared" si="2"/>
        <v>2421.9</v>
      </c>
      <c r="G172" s="10"/>
    </row>
    <row r="173" spans="1:7">
      <c r="A173" s="8" t="s">
        <v>23</v>
      </c>
      <c r="B173" s="6" t="s">
        <v>336</v>
      </c>
      <c r="C173" s="6" t="s">
        <v>1126</v>
      </c>
      <c r="D173" s="6" t="s">
        <v>336</v>
      </c>
      <c r="E173" s="7">
        <v>0.5</v>
      </c>
      <c r="F173" s="9">
        <f t="shared" si="2"/>
        <v>585</v>
      </c>
      <c r="G173" s="10"/>
    </row>
    <row r="174" spans="1:7">
      <c r="A174" s="8" t="s">
        <v>23</v>
      </c>
      <c r="B174" s="6" t="s">
        <v>337</v>
      </c>
      <c r="C174" s="6" t="s">
        <v>1127</v>
      </c>
      <c r="D174" s="6" t="s">
        <v>337</v>
      </c>
      <c r="E174" s="7">
        <v>2.96</v>
      </c>
      <c r="F174" s="9">
        <f t="shared" si="2"/>
        <v>3463.2</v>
      </c>
      <c r="G174" s="10"/>
    </row>
    <row r="175" spans="1:7">
      <c r="A175" s="8" t="s">
        <v>23</v>
      </c>
      <c r="B175" s="6" t="s">
        <v>338</v>
      </c>
      <c r="C175" s="6" t="s">
        <v>1128</v>
      </c>
      <c r="D175" s="6" t="s">
        <v>338</v>
      </c>
      <c r="E175" s="7">
        <v>3.1</v>
      </c>
      <c r="F175" s="9">
        <f t="shared" si="2"/>
        <v>3627</v>
      </c>
      <c r="G175" s="10"/>
    </row>
    <row r="176" spans="1:7">
      <c r="A176" s="8" t="s">
        <v>23</v>
      </c>
      <c r="B176" s="6" t="s">
        <v>339</v>
      </c>
      <c r="C176" s="6" t="s">
        <v>1129</v>
      </c>
      <c r="D176" s="6" t="s">
        <v>339</v>
      </c>
      <c r="E176" s="7">
        <v>4.36</v>
      </c>
      <c r="F176" s="9">
        <f t="shared" si="2"/>
        <v>5101.2</v>
      </c>
      <c r="G176" s="10"/>
    </row>
    <row r="177" spans="1:7">
      <c r="A177" s="8" t="s">
        <v>23</v>
      </c>
      <c r="B177" s="6" t="s">
        <v>340</v>
      </c>
      <c r="C177" s="6" t="s">
        <v>1130</v>
      </c>
      <c r="D177" s="6" t="s">
        <v>340</v>
      </c>
      <c r="E177" s="7">
        <v>4.12</v>
      </c>
      <c r="F177" s="9">
        <f t="shared" si="2"/>
        <v>4820.4</v>
      </c>
      <c r="G177" s="10"/>
    </row>
    <row r="178" spans="1:7">
      <c r="A178" s="8" t="s">
        <v>23</v>
      </c>
      <c r="B178" s="6" t="s">
        <v>341</v>
      </c>
      <c r="C178" s="6" t="s">
        <v>1131</v>
      </c>
      <c r="D178" s="6" t="s">
        <v>341</v>
      </c>
      <c r="E178" s="7">
        <v>2.92</v>
      </c>
      <c r="F178" s="9">
        <f t="shared" si="2"/>
        <v>3416.4</v>
      </c>
      <c r="G178" s="10"/>
    </row>
    <row r="179" spans="1:7">
      <c r="A179" s="8" t="s">
        <v>23</v>
      </c>
      <c r="B179" s="6" t="s">
        <v>342</v>
      </c>
      <c r="C179" s="6" t="s">
        <v>1132</v>
      </c>
      <c r="D179" s="6" t="s">
        <v>342</v>
      </c>
      <c r="E179" s="7">
        <v>2.06</v>
      </c>
      <c r="F179" s="9">
        <f t="shared" si="2"/>
        <v>2410.2</v>
      </c>
      <c r="G179" s="10"/>
    </row>
    <row r="180" spans="1:7">
      <c r="A180" s="8" t="s">
        <v>23</v>
      </c>
      <c r="B180" s="6" t="s">
        <v>343</v>
      </c>
      <c r="C180" s="39" t="s">
        <v>1133</v>
      </c>
      <c r="D180" s="6" t="s">
        <v>344</v>
      </c>
      <c r="E180" s="7">
        <v>8.37</v>
      </c>
      <c r="F180" s="9">
        <f t="shared" si="2"/>
        <v>9792.9</v>
      </c>
      <c r="G180" s="10"/>
    </row>
    <row r="181" spans="1:7">
      <c r="A181" s="8" t="s">
        <v>23</v>
      </c>
      <c r="B181" s="6" t="s">
        <v>345</v>
      </c>
      <c r="C181" s="6" t="s">
        <v>1134</v>
      </c>
      <c r="D181" s="6" t="s">
        <v>345</v>
      </c>
      <c r="E181" s="7">
        <f>3.02+1.13</f>
        <v>4.15</v>
      </c>
      <c r="F181" s="9">
        <f t="shared" si="2"/>
        <v>4855.5</v>
      </c>
      <c r="G181" s="10"/>
    </row>
    <row r="182" spans="1:7">
      <c r="A182" s="8" t="s">
        <v>23</v>
      </c>
      <c r="B182" s="6" t="s">
        <v>346</v>
      </c>
      <c r="C182" s="6" t="s">
        <v>1135</v>
      </c>
      <c r="D182" s="6" t="s">
        <v>346</v>
      </c>
      <c r="E182" s="7">
        <v>4.51</v>
      </c>
      <c r="F182" s="9">
        <f t="shared" si="2"/>
        <v>5276.7</v>
      </c>
      <c r="G182" s="10"/>
    </row>
    <row r="183" spans="1:7">
      <c r="A183" s="8" t="s">
        <v>23</v>
      </c>
      <c r="B183" s="6" t="s">
        <v>347</v>
      </c>
      <c r="C183" s="6" t="s">
        <v>1136</v>
      </c>
      <c r="D183" s="6" t="s">
        <v>347</v>
      </c>
      <c r="E183" s="7">
        <v>2.5</v>
      </c>
      <c r="F183" s="9">
        <f t="shared" si="2"/>
        <v>2925</v>
      </c>
      <c r="G183" s="10"/>
    </row>
    <row r="184" spans="1:7">
      <c r="A184" s="8" t="s">
        <v>23</v>
      </c>
      <c r="B184" s="6" t="s">
        <v>348</v>
      </c>
      <c r="C184" s="6" t="s">
        <v>1137</v>
      </c>
      <c r="D184" s="6" t="s">
        <v>348</v>
      </c>
      <c r="E184" s="7">
        <v>5.47</v>
      </c>
      <c r="F184" s="9">
        <f t="shared" si="2"/>
        <v>6399.9</v>
      </c>
      <c r="G184" s="10"/>
    </row>
    <row r="185" spans="1:7">
      <c r="A185" s="8" t="s">
        <v>23</v>
      </c>
      <c r="B185" s="6" t="s">
        <v>349</v>
      </c>
      <c r="C185" s="6" t="s">
        <v>1138</v>
      </c>
      <c r="D185" s="6" t="s">
        <v>349</v>
      </c>
      <c r="E185" s="7">
        <v>2.06</v>
      </c>
      <c r="F185" s="9">
        <f t="shared" si="2"/>
        <v>2410.2</v>
      </c>
      <c r="G185" s="10"/>
    </row>
    <row r="186" spans="1:7">
      <c r="A186" s="8" t="s">
        <v>23</v>
      </c>
      <c r="B186" s="6" t="s">
        <v>350</v>
      </c>
      <c r="C186" s="6" t="s">
        <v>1139</v>
      </c>
      <c r="D186" s="6" t="s">
        <v>350</v>
      </c>
      <c r="E186" s="7">
        <v>3.92</v>
      </c>
      <c r="F186" s="9">
        <f t="shared" si="2"/>
        <v>4586.4</v>
      </c>
      <c r="G186" s="10"/>
    </row>
    <row r="187" spans="1:7">
      <c r="A187" s="8" t="s">
        <v>23</v>
      </c>
      <c r="B187" s="6" t="s">
        <v>228</v>
      </c>
      <c r="C187" s="6" t="s">
        <v>1031</v>
      </c>
      <c r="D187" s="6" t="s">
        <v>228</v>
      </c>
      <c r="E187" s="7">
        <v>4.33</v>
      </c>
      <c r="F187" s="9">
        <f t="shared" si="2"/>
        <v>5066.1</v>
      </c>
      <c r="G187" s="10"/>
    </row>
    <row r="188" spans="1:7">
      <c r="A188" s="8" t="s">
        <v>23</v>
      </c>
      <c r="B188" s="6" t="s">
        <v>351</v>
      </c>
      <c r="C188" s="6" t="s">
        <v>1140</v>
      </c>
      <c r="D188" s="6" t="s">
        <v>351</v>
      </c>
      <c r="E188" s="7">
        <v>7.45</v>
      </c>
      <c r="F188" s="9">
        <f t="shared" si="2"/>
        <v>8716.5</v>
      </c>
      <c r="G188" s="10"/>
    </row>
    <row r="189" spans="1:7">
      <c r="A189" s="8" t="s">
        <v>23</v>
      </c>
      <c r="B189" s="6" t="s">
        <v>352</v>
      </c>
      <c r="C189" s="6" t="s">
        <v>1141</v>
      </c>
      <c r="D189" s="6" t="s">
        <v>352</v>
      </c>
      <c r="E189" s="7">
        <v>2.5</v>
      </c>
      <c r="F189" s="9">
        <f t="shared" si="2"/>
        <v>2925</v>
      </c>
      <c r="G189" s="10"/>
    </row>
    <row r="190" spans="1:7">
      <c r="A190" s="8" t="s">
        <v>23</v>
      </c>
      <c r="B190" s="6" t="s">
        <v>353</v>
      </c>
      <c r="C190" s="6" t="s">
        <v>1142</v>
      </c>
      <c r="D190" s="6" t="s">
        <v>353</v>
      </c>
      <c r="E190" s="7">
        <v>4.26</v>
      </c>
      <c r="F190" s="9">
        <f t="shared" si="2"/>
        <v>4984.2</v>
      </c>
      <c r="G190" s="10"/>
    </row>
    <row r="191" spans="1:7">
      <c r="A191" s="8" t="s">
        <v>23</v>
      </c>
      <c r="B191" s="6" t="s">
        <v>354</v>
      </c>
      <c r="C191" s="39" t="s">
        <v>1143</v>
      </c>
      <c r="D191" s="6" t="s">
        <v>354</v>
      </c>
      <c r="E191" s="7">
        <v>3.45</v>
      </c>
      <c r="F191" s="9">
        <f t="shared" si="2"/>
        <v>4036.5</v>
      </c>
      <c r="G191" s="10"/>
    </row>
    <row r="192" spans="1:7">
      <c r="A192" s="8" t="s">
        <v>23</v>
      </c>
      <c r="B192" s="6" t="s">
        <v>355</v>
      </c>
      <c r="C192" s="6" t="s">
        <v>1144</v>
      </c>
      <c r="D192" s="6" t="s">
        <v>355</v>
      </c>
      <c r="E192" s="7">
        <v>5</v>
      </c>
      <c r="F192" s="9">
        <f t="shared" si="2"/>
        <v>5850</v>
      </c>
      <c r="G192" s="13" t="s">
        <v>356</v>
      </c>
    </row>
    <row r="193" ht="33" customHeight="1" spans="1:7">
      <c r="A193" s="8" t="s">
        <v>22</v>
      </c>
      <c r="B193" s="8"/>
      <c r="C193" s="8"/>
      <c r="D193" s="8"/>
      <c r="E193" s="9">
        <f>SUM(E3:E192)</f>
        <v>634.88</v>
      </c>
      <c r="F193" s="9">
        <f t="shared" si="2"/>
        <v>742809.6</v>
      </c>
      <c r="G193" s="10"/>
    </row>
    <row r="194" spans="1:7">
      <c r="A194" s="8" t="s">
        <v>358</v>
      </c>
      <c r="B194" s="14" t="s">
        <v>430</v>
      </c>
      <c r="C194" s="38" t="s">
        <v>929</v>
      </c>
      <c r="D194" s="14" t="s">
        <v>430</v>
      </c>
      <c r="E194" s="15">
        <v>1</v>
      </c>
      <c r="F194" s="9">
        <f t="shared" ref="F194:F221" si="3">E194*1170</f>
        <v>1170</v>
      </c>
      <c r="G194" s="10"/>
    </row>
    <row r="195" spans="1:7">
      <c r="A195" s="8" t="s">
        <v>358</v>
      </c>
      <c r="B195" s="14" t="s">
        <v>461</v>
      </c>
      <c r="C195" s="38" t="s">
        <v>1145</v>
      </c>
      <c r="D195" s="14" t="s">
        <v>461</v>
      </c>
      <c r="E195" s="15">
        <v>5.02</v>
      </c>
      <c r="F195" s="9">
        <f t="shared" si="3"/>
        <v>5873.4</v>
      </c>
      <c r="G195" s="10"/>
    </row>
    <row r="196" spans="1:7">
      <c r="A196" s="8" t="s">
        <v>358</v>
      </c>
      <c r="B196" s="14" t="s">
        <v>462</v>
      </c>
      <c r="C196" s="38" t="s">
        <v>1146</v>
      </c>
      <c r="D196" s="14" t="s">
        <v>462</v>
      </c>
      <c r="E196" s="15">
        <v>2.56</v>
      </c>
      <c r="F196" s="9">
        <f t="shared" si="3"/>
        <v>2995.2</v>
      </c>
      <c r="G196" s="10"/>
    </row>
    <row r="197" spans="1:7">
      <c r="A197" s="8" t="s">
        <v>358</v>
      </c>
      <c r="B197" s="14" t="s">
        <v>463</v>
      </c>
      <c r="C197" s="38" t="s">
        <v>1147</v>
      </c>
      <c r="D197" s="14" t="s">
        <v>463</v>
      </c>
      <c r="E197" s="15">
        <v>3.05</v>
      </c>
      <c r="F197" s="9">
        <f t="shared" si="3"/>
        <v>3568.5</v>
      </c>
      <c r="G197" s="10"/>
    </row>
    <row r="198" spans="1:7">
      <c r="A198" s="8" t="s">
        <v>358</v>
      </c>
      <c r="B198" s="14" t="s">
        <v>464</v>
      </c>
      <c r="C198" s="38" t="s">
        <v>1148</v>
      </c>
      <c r="D198" s="14" t="s">
        <v>464</v>
      </c>
      <c r="E198" s="15">
        <v>4.83</v>
      </c>
      <c r="F198" s="9">
        <f t="shared" si="3"/>
        <v>5651.1</v>
      </c>
      <c r="G198" s="10"/>
    </row>
    <row r="199" spans="1:7">
      <c r="A199" s="8" t="s">
        <v>358</v>
      </c>
      <c r="B199" s="14" t="s">
        <v>465</v>
      </c>
      <c r="C199" s="38" t="s">
        <v>1149</v>
      </c>
      <c r="D199" s="14" t="s">
        <v>465</v>
      </c>
      <c r="E199" s="15">
        <v>2.65</v>
      </c>
      <c r="F199" s="9">
        <f t="shared" si="3"/>
        <v>3100.5</v>
      </c>
      <c r="G199" s="10"/>
    </row>
    <row r="200" spans="1:7">
      <c r="A200" s="8" t="s">
        <v>358</v>
      </c>
      <c r="B200" s="14" t="s">
        <v>466</v>
      </c>
      <c r="C200" s="38" t="s">
        <v>1150</v>
      </c>
      <c r="D200" s="14" t="s">
        <v>466</v>
      </c>
      <c r="E200" s="15">
        <v>5.29</v>
      </c>
      <c r="F200" s="9">
        <f t="shared" si="3"/>
        <v>6189.3</v>
      </c>
      <c r="G200" s="10"/>
    </row>
    <row r="201" spans="1:7">
      <c r="A201" s="8" t="s">
        <v>358</v>
      </c>
      <c r="B201" s="14" t="s">
        <v>467</v>
      </c>
      <c r="C201" s="38" t="s">
        <v>1151</v>
      </c>
      <c r="D201" s="14" t="s">
        <v>467</v>
      </c>
      <c r="E201" s="15">
        <v>5.45</v>
      </c>
      <c r="F201" s="9">
        <f t="shared" si="3"/>
        <v>6376.5</v>
      </c>
      <c r="G201" s="10"/>
    </row>
    <row r="202" spans="1:7">
      <c r="A202" s="8" t="s">
        <v>358</v>
      </c>
      <c r="B202" s="14" t="s">
        <v>468</v>
      </c>
      <c r="C202" s="38" t="s">
        <v>1152</v>
      </c>
      <c r="D202" s="14" t="s">
        <v>468</v>
      </c>
      <c r="E202" s="15">
        <v>1.58</v>
      </c>
      <c r="F202" s="9">
        <f t="shared" si="3"/>
        <v>1848.6</v>
      </c>
      <c r="G202" s="10"/>
    </row>
    <row r="203" spans="1:7">
      <c r="A203" s="8" t="s">
        <v>358</v>
      </c>
      <c r="B203" s="14" t="s">
        <v>469</v>
      </c>
      <c r="C203" s="38" t="s">
        <v>1153</v>
      </c>
      <c r="D203" s="14" t="s">
        <v>469</v>
      </c>
      <c r="E203" s="15">
        <v>4.42</v>
      </c>
      <c r="F203" s="9">
        <f t="shared" si="3"/>
        <v>5171.4</v>
      </c>
      <c r="G203" s="10"/>
    </row>
    <row r="204" spans="1:7">
      <c r="A204" s="8" t="s">
        <v>358</v>
      </c>
      <c r="B204" s="14" t="s">
        <v>470</v>
      </c>
      <c r="C204" s="38" t="s">
        <v>1154</v>
      </c>
      <c r="D204" s="14" t="s">
        <v>470</v>
      </c>
      <c r="E204" s="15">
        <v>4.25</v>
      </c>
      <c r="F204" s="9">
        <f t="shared" si="3"/>
        <v>4972.5</v>
      </c>
      <c r="G204" s="10"/>
    </row>
    <row r="205" spans="1:7">
      <c r="A205" s="8" t="s">
        <v>358</v>
      </c>
      <c r="B205" s="14" t="s">
        <v>471</v>
      </c>
      <c r="C205" s="38" t="s">
        <v>1154</v>
      </c>
      <c r="D205" s="16" t="s">
        <v>472</v>
      </c>
      <c r="E205" s="15">
        <v>1.8</v>
      </c>
      <c r="F205" s="9">
        <f t="shared" si="3"/>
        <v>2106</v>
      </c>
      <c r="G205" s="10"/>
    </row>
    <row r="206" spans="1:7">
      <c r="A206" s="8" t="s">
        <v>358</v>
      </c>
      <c r="B206" s="14" t="s">
        <v>473</v>
      </c>
      <c r="C206" s="38" t="s">
        <v>1155</v>
      </c>
      <c r="D206" s="16" t="s">
        <v>474</v>
      </c>
      <c r="E206" s="15">
        <v>3</v>
      </c>
      <c r="F206" s="9">
        <f t="shared" si="3"/>
        <v>3510</v>
      </c>
      <c r="G206" s="10"/>
    </row>
    <row r="207" spans="1:7">
      <c r="A207" s="8" t="s">
        <v>358</v>
      </c>
      <c r="B207" s="14" t="s">
        <v>475</v>
      </c>
      <c r="C207" s="38" t="s">
        <v>1156</v>
      </c>
      <c r="D207" s="14" t="s">
        <v>475</v>
      </c>
      <c r="E207" s="15">
        <v>0.5</v>
      </c>
      <c r="F207" s="9">
        <f t="shared" si="3"/>
        <v>585</v>
      </c>
      <c r="G207" s="10"/>
    </row>
    <row r="208" spans="1:7">
      <c r="A208" s="8" t="s">
        <v>358</v>
      </c>
      <c r="B208" s="14" t="s">
        <v>476</v>
      </c>
      <c r="C208" s="38" t="s">
        <v>1157</v>
      </c>
      <c r="D208" s="14" t="s">
        <v>476</v>
      </c>
      <c r="E208" s="15">
        <v>2.8</v>
      </c>
      <c r="F208" s="9">
        <f t="shared" si="3"/>
        <v>3276</v>
      </c>
      <c r="G208" s="10"/>
    </row>
    <row r="209" spans="1:7">
      <c r="A209" s="8" t="s">
        <v>358</v>
      </c>
      <c r="B209" s="14" t="s">
        <v>477</v>
      </c>
      <c r="C209" s="38" t="s">
        <v>1158</v>
      </c>
      <c r="D209" s="14" t="s">
        <v>477</v>
      </c>
      <c r="E209" s="15">
        <v>3.5</v>
      </c>
      <c r="F209" s="9">
        <f t="shared" si="3"/>
        <v>4095</v>
      </c>
      <c r="G209" s="10"/>
    </row>
    <row r="210" spans="1:7">
      <c r="A210" s="8" t="s">
        <v>358</v>
      </c>
      <c r="B210" s="14" t="s">
        <v>478</v>
      </c>
      <c r="C210" s="38" t="s">
        <v>1159</v>
      </c>
      <c r="D210" s="14" t="s">
        <v>478</v>
      </c>
      <c r="E210" s="15">
        <v>4.98</v>
      </c>
      <c r="F210" s="9">
        <f t="shared" si="3"/>
        <v>5826.6</v>
      </c>
      <c r="G210" s="10"/>
    </row>
    <row r="211" spans="1:7">
      <c r="A211" s="8" t="s">
        <v>358</v>
      </c>
      <c r="B211" s="14" t="s">
        <v>479</v>
      </c>
      <c r="C211" s="38" t="s">
        <v>1160</v>
      </c>
      <c r="D211" s="14" t="s">
        <v>479</v>
      </c>
      <c r="E211" s="15">
        <v>2.7</v>
      </c>
      <c r="F211" s="9">
        <f t="shared" si="3"/>
        <v>3159</v>
      </c>
      <c r="G211" s="10"/>
    </row>
    <row r="212" spans="1:7">
      <c r="A212" s="8" t="s">
        <v>358</v>
      </c>
      <c r="B212" s="14" t="s">
        <v>480</v>
      </c>
      <c r="C212" s="38" t="s">
        <v>1161</v>
      </c>
      <c r="D212" s="14" t="s">
        <v>480</v>
      </c>
      <c r="E212" s="15">
        <v>1.81</v>
      </c>
      <c r="F212" s="9">
        <f t="shared" si="3"/>
        <v>2117.7</v>
      </c>
      <c r="G212" s="10"/>
    </row>
    <row r="213" spans="1:7">
      <c r="A213" s="8" t="s">
        <v>358</v>
      </c>
      <c r="B213" s="14" t="s">
        <v>481</v>
      </c>
      <c r="C213" s="38" t="s">
        <v>1162</v>
      </c>
      <c r="D213" s="16" t="s">
        <v>482</v>
      </c>
      <c r="E213" s="15">
        <v>5.17</v>
      </c>
      <c r="F213" s="9">
        <f t="shared" si="3"/>
        <v>6048.9</v>
      </c>
      <c r="G213" s="10"/>
    </row>
    <row r="214" spans="1:7">
      <c r="A214" s="8" t="s">
        <v>358</v>
      </c>
      <c r="B214" s="14" t="s">
        <v>483</v>
      </c>
      <c r="C214" s="38" t="s">
        <v>1163</v>
      </c>
      <c r="D214" s="14" t="s">
        <v>483</v>
      </c>
      <c r="E214" s="15">
        <v>5</v>
      </c>
      <c r="F214" s="9">
        <f t="shared" si="3"/>
        <v>5850</v>
      </c>
      <c r="G214" s="10"/>
    </row>
    <row r="215" spans="1:7">
      <c r="A215" s="8" t="s">
        <v>358</v>
      </c>
      <c r="B215" s="14" t="s">
        <v>484</v>
      </c>
      <c r="C215" s="38" t="s">
        <v>1164</v>
      </c>
      <c r="D215" s="14" t="s">
        <v>484</v>
      </c>
      <c r="E215" s="15">
        <v>4.43</v>
      </c>
      <c r="F215" s="9">
        <f t="shared" si="3"/>
        <v>5183.1</v>
      </c>
      <c r="G215" s="10"/>
    </row>
    <row r="216" spans="1:7">
      <c r="A216" s="8" t="s">
        <v>358</v>
      </c>
      <c r="B216" s="14" t="s">
        <v>485</v>
      </c>
      <c r="C216" s="38" t="s">
        <v>1165</v>
      </c>
      <c r="D216" s="14" t="s">
        <v>485</v>
      </c>
      <c r="E216" s="15">
        <v>7.32</v>
      </c>
      <c r="F216" s="9">
        <f t="shared" si="3"/>
        <v>8564.4</v>
      </c>
      <c r="G216" s="10"/>
    </row>
    <row r="217" spans="1:7">
      <c r="A217" s="8" t="s">
        <v>358</v>
      </c>
      <c r="B217" s="14" t="s">
        <v>486</v>
      </c>
      <c r="C217" s="38" t="s">
        <v>1166</v>
      </c>
      <c r="D217" s="14" t="s">
        <v>486</v>
      </c>
      <c r="E217" s="15">
        <v>3.8</v>
      </c>
      <c r="F217" s="9">
        <f t="shared" si="3"/>
        <v>4446</v>
      </c>
      <c r="G217" s="10"/>
    </row>
    <row r="218" spans="1:7">
      <c r="A218" s="8" t="s">
        <v>358</v>
      </c>
      <c r="B218" s="14" t="s">
        <v>487</v>
      </c>
      <c r="C218" s="38" t="s">
        <v>1167</v>
      </c>
      <c r="D218" s="14" t="s">
        <v>487</v>
      </c>
      <c r="E218" s="15">
        <v>6.7</v>
      </c>
      <c r="F218" s="9">
        <f t="shared" si="3"/>
        <v>7839</v>
      </c>
      <c r="G218" s="10"/>
    </row>
    <row r="219" spans="1:7">
      <c r="A219" s="8" t="s">
        <v>358</v>
      </c>
      <c r="B219" s="14" t="s">
        <v>488</v>
      </c>
      <c r="C219" s="38" t="s">
        <v>1167</v>
      </c>
      <c r="D219" s="16" t="s">
        <v>489</v>
      </c>
      <c r="E219" s="15">
        <v>3.22</v>
      </c>
      <c r="F219" s="9">
        <f t="shared" si="3"/>
        <v>3767.4</v>
      </c>
      <c r="G219" s="10"/>
    </row>
    <row r="220" spans="1:7">
      <c r="A220" s="8" t="s">
        <v>358</v>
      </c>
      <c r="B220" s="14" t="s">
        <v>490</v>
      </c>
      <c r="C220" s="38" t="s">
        <v>1167</v>
      </c>
      <c r="D220" s="16" t="s">
        <v>489</v>
      </c>
      <c r="E220" s="15">
        <v>0.88</v>
      </c>
      <c r="F220" s="9">
        <f t="shared" si="3"/>
        <v>1029.6</v>
      </c>
      <c r="G220" s="10"/>
    </row>
    <row r="221" spans="1:7">
      <c r="A221" s="8" t="s">
        <v>358</v>
      </c>
      <c r="B221" s="14" t="s">
        <v>491</v>
      </c>
      <c r="C221" s="38" t="s">
        <v>1168</v>
      </c>
      <c r="D221" s="16" t="s">
        <v>492</v>
      </c>
      <c r="E221" s="15">
        <v>5.52</v>
      </c>
      <c r="F221" s="9">
        <f t="shared" si="3"/>
        <v>6458.4</v>
      </c>
      <c r="G221" s="10"/>
    </row>
    <row r="222" spans="1:7">
      <c r="A222" s="8" t="s">
        <v>358</v>
      </c>
      <c r="B222" s="14" t="s">
        <v>493</v>
      </c>
      <c r="C222" s="38" t="s">
        <v>1169</v>
      </c>
      <c r="D222" s="16" t="s">
        <v>494</v>
      </c>
      <c r="E222" s="15">
        <v>4.69</v>
      </c>
      <c r="F222" s="9">
        <f t="shared" ref="F222:F285" si="4">E222*1170</f>
        <v>5487.3</v>
      </c>
      <c r="G222" s="10"/>
    </row>
    <row r="223" spans="1:7">
      <c r="A223" s="8" t="s">
        <v>358</v>
      </c>
      <c r="B223" s="14" t="s">
        <v>495</v>
      </c>
      <c r="C223" s="38" t="s">
        <v>1169</v>
      </c>
      <c r="D223" s="16" t="s">
        <v>494</v>
      </c>
      <c r="E223" s="15">
        <v>1.63</v>
      </c>
      <c r="F223" s="9">
        <f t="shared" si="4"/>
        <v>1907.1</v>
      </c>
      <c r="G223" s="10"/>
    </row>
    <row r="224" spans="1:7">
      <c r="A224" s="8" t="s">
        <v>358</v>
      </c>
      <c r="B224" s="14" t="s">
        <v>496</v>
      </c>
      <c r="C224" s="38" t="s">
        <v>1170</v>
      </c>
      <c r="D224" s="14" t="s">
        <v>496</v>
      </c>
      <c r="E224" s="15">
        <v>4</v>
      </c>
      <c r="F224" s="9">
        <f t="shared" si="4"/>
        <v>4680</v>
      </c>
      <c r="G224" s="10"/>
    </row>
    <row r="225" spans="1:7">
      <c r="A225" s="8" t="s">
        <v>358</v>
      </c>
      <c r="B225" s="14" t="s">
        <v>497</v>
      </c>
      <c r="C225" s="38" t="s">
        <v>1171</v>
      </c>
      <c r="D225" s="14" t="s">
        <v>497</v>
      </c>
      <c r="E225" s="15">
        <v>1.2</v>
      </c>
      <c r="F225" s="9">
        <f t="shared" si="4"/>
        <v>1404</v>
      </c>
      <c r="G225" s="10"/>
    </row>
    <row r="226" spans="1:7">
      <c r="A226" s="8" t="s">
        <v>358</v>
      </c>
      <c r="B226" s="14" t="s">
        <v>498</v>
      </c>
      <c r="C226" s="38" t="s">
        <v>1172</v>
      </c>
      <c r="D226" s="14" t="s">
        <v>498</v>
      </c>
      <c r="E226" s="15">
        <v>0.7</v>
      </c>
      <c r="F226" s="9">
        <f t="shared" si="4"/>
        <v>819</v>
      </c>
      <c r="G226" s="10"/>
    </row>
    <row r="227" spans="1:7">
      <c r="A227" s="8" t="s">
        <v>358</v>
      </c>
      <c r="B227" s="14" t="s">
        <v>499</v>
      </c>
      <c r="C227" s="38" t="s">
        <v>1172</v>
      </c>
      <c r="D227" s="16" t="s">
        <v>500</v>
      </c>
      <c r="E227" s="15">
        <v>3.83</v>
      </c>
      <c r="F227" s="9">
        <f t="shared" si="4"/>
        <v>4481.1</v>
      </c>
      <c r="G227" s="10"/>
    </row>
    <row r="228" spans="1:7">
      <c r="A228" s="8" t="s">
        <v>358</v>
      </c>
      <c r="B228" s="14" t="s">
        <v>501</v>
      </c>
      <c r="C228" s="38" t="s">
        <v>1173</v>
      </c>
      <c r="D228" s="14" t="s">
        <v>501</v>
      </c>
      <c r="E228" s="15">
        <v>7.32</v>
      </c>
      <c r="F228" s="9">
        <f t="shared" si="4"/>
        <v>8564.4</v>
      </c>
      <c r="G228" s="10"/>
    </row>
    <row r="229" spans="1:7">
      <c r="A229" s="8" t="s">
        <v>358</v>
      </c>
      <c r="B229" s="14" t="s">
        <v>502</v>
      </c>
      <c r="C229" s="38" t="s">
        <v>1172</v>
      </c>
      <c r="D229" s="16" t="s">
        <v>500</v>
      </c>
      <c r="E229" s="15">
        <v>4.99</v>
      </c>
      <c r="F229" s="9">
        <f t="shared" si="4"/>
        <v>5838.3</v>
      </c>
      <c r="G229" s="10"/>
    </row>
    <row r="230" spans="1:7">
      <c r="A230" s="8" t="s">
        <v>358</v>
      </c>
      <c r="B230" s="14" t="s">
        <v>503</v>
      </c>
      <c r="C230" s="38" t="s">
        <v>1174</v>
      </c>
      <c r="D230" s="14" t="s">
        <v>503</v>
      </c>
      <c r="E230" s="15">
        <v>4.71</v>
      </c>
      <c r="F230" s="9">
        <f t="shared" si="4"/>
        <v>5510.7</v>
      </c>
      <c r="G230" s="10"/>
    </row>
    <row r="231" spans="1:7">
      <c r="A231" s="8" t="s">
        <v>358</v>
      </c>
      <c r="B231" s="14" t="s">
        <v>504</v>
      </c>
      <c r="C231" s="38" t="s">
        <v>1175</v>
      </c>
      <c r="D231" s="14" t="s">
        <v>504</v>
      </c>
      <c r="E231" s="15">
        <v>4.8</v>
      </c>
      <c r="F231" s="9">
        <f t="shared" si="4"/>
        <v>5616</v>
      </c>
      <c r="G231" s="10"/>
    </row>
    <row r="232" spans="1:7">
      <c r="A232" s="8" t="s">
        <v>358</v>
      </c>
      <c r="B232" s="14" t="s">
        <v>505</v>
      </c>
      <c r="C232" s="38" t="s">
        <v>1176</v>
      </c>
      <c r="D232" s="14" t="s">
        <v>505</v>
      </c>
      <c r="E232" s="15">
        <v>3.54</v>
      </c>
      <c r="F232" s="9">
        <f t="shared" si="4"/>
        <v>4141.8</v>
      </c>
      <c r="G232" s="10"/>
    </row>
    <row r="233" spans="1:7">
      <c r="A233" s="8" t="s">
        <v>358</v>
      </c>
      <c r="B233" s="14" t="s">
        <v>505</v>
      </c>
      <c r="C233" s="38" t="s">
        <v>1176</v>
      </c>
      <c r="D233" s="14" t="s">
        <v>505</v>
      </c>
      <c r="E233" s="15">
        <v>0.97</v>
      </c>
      <c r="F233" s="9">
        <f t="shared" si="4"/>
        <v>1134.9</v>
      </c>
      <c r="G233" s="10"/>
    </row>
    <row r="234" spans="1:7">
      <c r="A234" s="8" t="s">
        <v>358</v>
      </c>
      <c r="B234" s="14" t="s">
        <v>506</v>
      </c>
      <c r="C234" s="38" t="s">
        <v>1177</v>
      </c>
      <c r="D234" s="14" t="s">
        <v>506</v>
      </c>
      <c r="E234" s="15">
        <v>4.74</v>
      </c>
      <c r="F234" s="9">
        <f t="shared" si="4"/>
        <v>5545.8</v>
      </c>
      <c r="G234" s="10"/>
    </row>
    <row r="235" spans="1:7">
      <c r="A235" s="8" t="s">
        <v>358</v>
      </c>
      <c r="B235" s="14" t="s">
        <v>506</v>
      </c>
      <c r="C235" s="38" t="s">
        <v>1177</v>
      </c>
      <c r="D235" s="14" t="s">
        <v>506</v>
      </c>
      <c r="E235" s="15">
        <v>1.6</v>
      </c>
      <c r="F235" s="9">
        <f t="shared" si="4"/>
        <v>1872</v>
      </c>
      <c r="G235" s="10"/>
    </row>
    <row r="236" spans="1:7">
      <c r="A236" s="8" t="s">
        <v>358</v>
      </c>
      <c r="B236" s="14" t="s">
        <v>507</v>
      </c>
      <c r="C236" s="38" t="s">
        <v>1178</v>
      </c>
      <c r="D236" s="14" t="s">
        <v>507</v>
      </c>
      <c r="E236" s="15">
        <v>3.5</v>
      </c>
      <c r="F236" s="9">
        <f t="shared" si="4"/>
        <v>4095</v>
      </c>
      <c r="G236" s="10"/>
    </row>
    <row r="237" spans="1:7">
      <c r="A237" s="8" t="s">
        <v>358</v>
      </c>
      <c r="B237" s="14" t="s">
        <v>508</v>
      </c>
      <c r="C237" s="38" t="s">
        <v>1179</v>
      </c>
      <c r="D237" s="14" t="s">
        <v>508</v>
      </c>
      <c r="E237" s="15">
        <v>1.12</v>
      </c>
      <c r="F237" s="9">
        <f t="shared" si="4"/>
        <v>1310.4</v>
      </c>
      <c r="G237" s="10"/>
    </row>
    <row r="238" spans="1:7">
      <c r="A238" s="8" t="s">
        <v>358</v>
      </c>
      <c r="B238" s="14" t="s">
        <v>509</v>
      </c>
      <c r="C238" s="38" t="s">
        <v>1180</v>
      </c>
      <c r="D238" s="14" t="s">
        <v>509</v>
      </c>
      <c r="E238" s="15">
        <v>0.51</v>
      </c>
      <c r="F238" s="9">
        <f t="shared" si="4"/>
        <v>596.7</v>
      </c>
      <c r="G238" s="10"/>
    </row>
    <row r="239" spans="1:7">
      <c r="A239" s="8" t="s">
        <v>358</v>
      </c>
      <c r="B239" s="14" t="s">
        <v>510</v>
      </c>
      <c r="C239" s="38" t="s">
        <v>1181</v>
      </c>
      <c r="D239" s="14" t="s">
        <v>510</v>
      </c>
      <c r="E239" s="15">
        <v>1.19</v>
      </c>
      <c r="F239" s="9">
        <f t="shared" si="4"/>
        <v>1392.3</v>
      </c>
      <c r="G239" s="10"/>
    </row>
    <row r="240" spans="1:7">
      <c r="A240" s="8" t="s">
        <v>358</v>
      </c>
      <c r="B240" s="14" t="s">
        <v>466</v>
      </c>
      <c r="C240" s="38" t="s">
        <v>1150</v>
      </c>
      <c r="D240" s="14" t="s">
        <v>466</v>
      </c>
      <c r="E240" s="15">
        <v>0.51</v>
      </c>
      <c r="F240" s="9">
        <f t="shared" si="4"/>
        <v>596.7</v>
      </c>
      <c r="G240" s="10"/>
    </row>
    <row r="241" spans="1:7">
      <c r="A241" s="8" t="s">
        <v>358</v>
      </c>
      <c r="B241" s="14" t="s">
        <v>477</v>
      </c>
      <c r="C241" s="38" t="s">
        <v>1158</v>
      </c>
      <c r="D241" s="14" t="s">
        <v>477</v>
      </c>
      <c r="E241" s="15">
        <v>0.25</v>
      </c>
      <c r="F241" s="9">
        <f t="shared" si="4"/>
        <v>292.5</v>
      </c>
      <c r="G241" s="10"/>
    </row>
    <row r="242" spans="1:7">
      <c r="A242" s="8" t="s">
        <v>358</v>
      </c>
      <c r="B242" s="14" t="s">
        <v>511</v>
      </c>
      <c r="C242" s="38" t="s">
        <v>1182</v>
      </c>
      <c r="D242" s="14" t="s">
        <v>511</v>
      </c>
      <c r="E242" s="15">
        <v>0.293</v>
      </c>
      <c r="F242" s="9">
        <f t="shared" si="4"/>
        <v>342.81</v>
      </c>
      <c r="G242" s="10"/>
    </row>
    <row r="243" spans="1:7">
      <c r="A243" s="8" t="s">
        <v>358</v>
      </c>
      <c r="B243" s="14" t="s">
        <v>512</v>
      </c>
      <c r="C243" s="38" t="s">
        <v>1183</v>
      </c>
      <c r="D243" s="14" t="s">
        <v>512</v>
      </c>
      <c r="E243" s="15">
        <v>0.256</v>
      </c>
      <c r="F243" s="9">
        <f t="shared" si="4"/>
        <v>299.52</v>
      </c>
      <c r="G243" s="10"/>
    </row>
    <row r="244" spans="1:7">
      <c r="A244" s="8" t="s">
        <v>358</v>
      </c>
      <c r="B244" s="14" t="s">
        <v>513</v>
      </c>
      <c r="C244" s="38" t="s">
        <v>1184</v>
      </c>
      <c r="D244" s="14" t="s">
        <v>513</v>
      </c>
      <c r="E244" s="15">
        <v>0.5</v>
      </c>
      <c r="F244" s="9">
        <f t="shared" si="4"/>
        <v>585</v>
      </c>
      <c r="G244" s="10"/>
    </row>
    <row r="245" spans="1:7">
      <c r="A245" s="8" t="s">
        <v>358</v>
      </c>
      <c r="B245" s="14" t="s">
        <v>462</v>
      </c>
      <c r="C245" s="38" t="s">
        <v>1146</v>
      </c>
      <c r="D245" s="14" t="s">
        <v>462</v>
      </c>
      <c r="E245" s="15">
        <v>2.6</v>
      </c>
      <c r="F245" s="9">
        <f t="shared" si="4"/>
        <v>3042</v>
      </c>
      <c r="G245" s="10"/>
    </row>
    <row r="246" spans="1:7">
      <c r="A246" s="8" t="s">
        <v>358</v>
      </c>
      <c r="B246" s="14" t="s">
        <v>514</v>
      </c>
      <c r="C246" s="38" t="s">
        <v>1185</v>
      </c>
      <c r="D246" s="14" t="s">
        <v>514</v>
      </c>
      <c r="E246" s="15">
        <v>3.2</v>
      </c>
      <c r="F246" s="9">
        <f t="shared" si="4"/>
        <v>3744</v>
      </c>
      <c r="G246" s="10"/>
    </row>
    <row r="247" spans="1:7">
      <c r="A247" s="8" t="s">
        <v>358</v>
      </c>
      <c r="B247" s="14" t="s">
        <v>514</v>
      </c>
      <c r="C247" s="38" t="s">
        <v>1185</v>
      </c>
      <c r="D247" s="14" t="s">
        <v>514</v>
      </c>
      <c r="E247" s="15">
        <v>0.112</v>
      </c>
      <c r="F247" s="9">
        <f t="shared" si="4"/>
        <v>131.04</v>
      </c>
      <c r="G247" s="10"/>
    </row>
    <row r="248" spans="1:7">
      <c r="A248" s="8" t="s">
        <v>358</v>
      </c>
      <c r="B248" s="14" t="s">
        <v>515</v>
      </c>
      <c r="C248" s="38" t="s">
        <v>1186</v>
      </c>
      <c r="D248" s="14" t="s">
        <v>515</v>
      </c>
      <c r="E248" s="15">
        <v>0.97</v>
      </c>
      <c r="F248" s="9">
        <f t="shared" si="4"/>
        <v>1134.9</v>
      </c>
      <c r="G248" s="10"/>
    </row>
    <row r="249" spans="1:7">
      <c r="A249" s="8" t="s">
        <v>358</v>
      </c>
      <c r="B249" s="14" t="s">
        <v>516</v>
      </c>
      <c r="C249" s="38" t="s">
        <v>1187</v>
      </c>
      <c r="D249" s="14" t="s">
        <v>516</v>
      </c>
      <c r="E249" s="15">
        <v>1.38</v>
      </c>
      <c r="F249" s="9">
        <f t="shared" si="4"/>
        <v>1614.6</v>
      </c>
      <c r="G249" s="10"/>
    </row>
    <row r="250" spans="1:7">
      <c r="A250" s="8" t="s">
        <v>358</v>
      </c>
      <c r="B250" s="14" t="s">
        <v>517</v>
      </c>
      <c r="C250" s="38" t="s">
        <v>1188</v>
      </c>
      <c r="D250" s="14" t="s">
        <v>517</v>
      </c>
      <c r="E250" s="15">
        <v>0.13</v>
      </c>
      <c r="F250" s="9">
        <f t="shared" si="4"/>
        <v>152.1</v>
      </c>
      <c r="G250" s="10"/>
    </row>
    <row r="251" spans="1:7">
      <c r="A251" s="8" t="s">
        <v>358</v>
      </c>
      <c r="B251" s="14" t="s">
        <v>517</v>
      </c>
      <c r="C251" s="38" t="s">
        <v>1188</v>
      </c>
      <c r="D251" s="14" t="s">
        <v>517</v>
      </c>
      <c r="E251" s="15">
        <v>1.5</v>
      </c>
      <c r="F251" s="9">
        <f t="shared" si="4"/>
        <v>1755</v>
      </c>
      <c r="G251" s="10"/>
    </row>
    <row r="252" spans="1:7">
      <c r="A252" s="8" t="s">
        <v>358</v>
      </c>
      <c r="B252" s="14" t="s">
        <v>518</v>
      </c>
      <c r="C252" s="38" t="s">
        <v>1189</v>
      </c>
      <c r="D252" s="14" t="s">
        <v>518</v>
      </c>
      <c r="E252" s="15">
        <v>0.35</v>
      </c>
      <c r="F252" s="9">
        <f t="shared" si="4"/>
        <v>409.5</v>
      </c>
      <c r="G252" s="10"/>
    </row>
    <row r="253" spans="1:7">
      <c r="A253" s="8" t="s">
        <v>358</v>
      </c>
      <c r="B253" s="14" t="s">
        <v>518</v>
      </c>
      <c r="C253" s="38" t="s">
        <v>1189</v>
      </c>
      <c r="D253" s="14" t="s">
        <v>518</v>
      </c>
      <c r="E253" s="15">
        <v>4.03</v>
      </c>
      <c r="F253" s="9">
        <f t="shared" si="4"/>
        <v>4715.1</v>
      </c>
      <c r="G253" s="10"/>
    </row>
    <row r="254" spans="1:7">
      <c r="A254" s="8" t="s">
        <v>358</v>
      </c>
      <c r="B254" s="14" t="s">
        <v>518</v>
      </c>
      <c r="C254" s="38" t="s">
        <v>1189</v>
      </c>
      <c r="D254" s="14" t="s">
        <v>518</v>
      </c>
      <c r="E254" s="15">
        <v>5.82</v>
      </c>
      <c r="F254" s="9">
        <f t="shared" si="4"/>
        <v>6809.4</v>
      </c>
      <c r="G254" s="10"/>
    </row>
    <row r="255" spans="1:7">
      <c r="A255" s="8" t="s">
        <v>358</v>
      </c>
      <c r="B255" s="14" t="s">
        <v>519</v>
      </c>
      <c r="C255" s="38" t="s">
        <v>1190</v>
      </c>
      <c r="D255" s="14" t="s">
        <v>519</v>
      </c>
      <c r="E255" s="15">
        <v>6.26</v>
      </c>
      <c r="F255" s="9">
        <f t="shared" si="4"/>
        <v>7324.2</v>
      </c>
      <c r="G255" s="10"/>
    </row>
    <row r="256" spans="1:7">
      <c r="A256" s="8" t="s">
        <v>358</v>
      </c>
      <c r="B256" s="14" t="s">
        <v>519</v>
      </c>
      <c r="C256" s="38" t="s">
        <v>1190</v>
      </c>
      <c r="D256" s="14" t="s">
        <v>519</v>
      </c>
      <c r="E256" s="15">
        <v>1.8</v>
      </c>
      <c r="F256" s="9">
        <f t="shared" si="4"/>
        <v>2106</v>
      </c>
      <c r="G256" s="10"/>
    </row>
    <row r="257" spans="1:7">
      <c r="A257" s="8" t="s">
        <v>358</v>
      </c>
      <c r="B257" s="14" t="s">
        <v>520</v>
      </c>
      <c r="C257" s="38" t="s">
        <v>1191</v>
      </c>
      <c r="D257" s="14" t="s">
        <v>520</v>
      </c>
      <c r="E257" s="15">
        <v>2.57</v>
      </c>
      <c r="F257" s="9">
        <f t="shared" si="4"/>
        <v>3006.9</v>
      </c>
      <c r="G257" s="10"/>
    </row>
    <row r="258" spans="1:7">
      <c r="A258" s="8" t="s">
        <v>358</v>
      </c>
      <c r="B258" s="14" t="s">
        <v>520</v>
      </c>
      <c r="C258" s="38" t="s">
        <v>1191</v>
      </c>
      <c r="D258" s="14" t="s">
        <v>520</v>
      </c>
      <c r="E258" s="15">
        <v>0.064</v>
      </c>
      <c r="F258" s="9">
        <f t="shared" si="4"/>
        <v>74.88</v>
      </c>
      <c r="G258" s="10"/>
    </row>
    <row r="259" spans="1:7">
      <c r="A259" s="8" t="s">
        <v>358</v>
      </c>
      <c r="B259" s="14" t="s">
        <v>521</v>
      </c>
      <c r="C259" s="38" t="s">
        <v>1192</v>
      </c>
      <c r="D259" s="16" t="s">
        <v>522</v>
      </c>
      <c r="E259" s="15">
        <v>0.44</v>
      </c>
      <c r="F259" s="9">
        <f t="shared" si="4"/>
        <v>514.8</v>
      </c>
      <c r="G259" s="10"/>
    </row>
    <row r="260" spans="1:7">
      <c r="A260" s="8" t="s">
        <v>358</v>
      </c>
      <c r="B260" s="14" t="s">
        <v>523</v>
      </c>
      <c r="C260" s="38" t="s">
        <v>1193</v>
      </c>
      <c r="D260" s="14" t="s">
        <v>523</v>
      </c>
      <c r="E260" s="15">
        <v>0.06</v>
      </c>
      <c r="F260" s="9">
        <f t="shared" si="4"/>
        <v>70.2</v>
      </c>
      <c r="G260" s="10"/>
    </row>
    <row r="261" spans="1:7">
      <c r="A261" s="8" t="s">
        <v>358</v>
      </c>
      <c r="B261" s="14" t="s">
        <v>523</v>
      </c>
      <c r="C261" s="38" t="s">
        <v>1193</v>
      </c>
      <c r="D261" s="14" t="s">
        <v>523</v>
      </c>
      <c r="E261" s="15">
        <v>5.34</v>
      </c>
      <c r="F261" s="9">
        <f t="shared" si="4"/>
        <v>6247.8</v>
      </c>
      <c r="G261" s="10"/>
    </row>
    <row r="262" spans="1:7">
      <c r="A262" s="8" t="s">
        <v>358</v>
      </c>
      <c r="B262" s="14" t="s">
        <v>524</v>
      </c>
      <c r="C262" s="38" t="s">
        <v>1194</v>
      </c>
      <c r="D262" s="14" t="s">
        <v>524</v>
      </c>
      <c r="E262" s="15">
        <v>0.5</v>
      </c>
      <c r="F262" s="9">
        <f t="shared" si="4"/>
        <v>585</v>
      </c>
      <c r="G262" s="10"/>
    </row>
    <row r="263" spans="1:7">
      <c r="A263" s="8" t="s">
        <v>358</v>
      </c>
      <c r="B263" s="14" t="s">
        <v>524</v>
      </c>
      <c r="C263" s="38" t="s">
        <v>1194</v>
      </c>
      <c r="D263" s="14" t="s">
        <v>524</v>
      </c>
      <c r="E263" s="15">
        <v>3.82</v>
      </c>
      <c r="F263" s="9">
        <f t="shared" si="4"/>
        <v>4469.4</v>
      </c>
      <c r="G263" s="10"/>
    </row>
    <row r="264" spans="1:7">
      <c r="A264" s="8" t="s">
        <v>358</v>
      </c>
      <c r="B264" s="14" t="s">
        <v>525</v>
      </c>
      <c r="C264" s="38" t="s">
        <v>1195</v>
      </c>
      <c r="D264" s="14" t="s">
        <v>525</v>
      </c>
      <c r="E264" s="15">
        <v>0.25</v>
      </c>
      <c r="F264" s="9">
        <f t="shared" si="4"/>
        <v>292.5</v>
      </c>
      <c r="G264" s="10"/>
    </row>
    <row r="265" spans="1:7">
      <c r="A265" s="8" t="s">
        <v>358</v>
      </c>
      <c r="B265" s="14" t="s">
        <v>525</v>
      </c>
      <c r="C265" s="38" t="s">
        <v>1195</v>
      </c>
      <c r="D265" s="14" t="s">
        <v>525</v>
      </c>
      <c r="E265" s="15">
        <v>2.8</v>
      </c>
      <c r="F265" s="9">
        <f t="shared" si="4"/>
        <v>3276</v>
      </c>
      <c r="G265" s="10"/>
    </row>
    <row r="266" spans="1:7">
      <c r="A266" s="8" t="s">
        <v>358</v>
      </c>
      <c r="B266" s="14" t="s">
        <v>526</v>
      </c>
      <c r="C266" s="38" t="s">
        <v>1196</v>
      </c>
      <c r="D266" s="14" t="s">
        <v>526</v>
      </c>
      <c r="E266" s="15">
        <v>4.85</v>
      </c>
      <c r="F266" s="9">
        <f t="shared" si="4"/>
        <v>5674.5</v>
      </c>
      <c r="G266" s="10"/>
    </row>
    <row r="267" spans="1:7">
      <c r="A267" s="8" t="s">
        <v>358</v>
      </c>
      <c r="B267" s="14" t="s">
        <v>526</v>
      </c>
      <c r="C267" s="38" t="s">
        <v>1196</v>
      </c>
      <c r="D267" s="14" t="s">
        <v>526</v>
      </c>
      <c r="E267" s="15">
        <v>1.59</v>
      </c>
      <c r="F267" s="9">
        <f t="shared" si="4"/>
        <v>1860.3</v>
      </c>
      <c r="G267" s="10"/>
    </row>
    <row r="268" spans="1:7">
      <c r="A268" s="8" t="s">
        <v>358</v>
      </c>
      <c r="B268" s="14" t="s">
        <v>527</v>
      </c>
      <c r="C268" s="38" t="s">
        <v>1197</v>
      </c>
      <c r="D268" s="14" t="s">
        <v>527</v>
      </c>
      <c r="E268" s="15">
        <v>2</v>
      </c>
      <c r="F268" s="9">
        <f t="shared" si="4"/>
        <v>2340</v>
      </c>
      <c r="G268" s="10"/>
    </row>
    <row r="269" spans="1:7">
      <c r="A269" s="8" t="s">
        <v>358</v>
      </c>
      <c r="B269" s="14" t="s">
        <v>527</v>
      </c>
      <c r="C269" s="38" t="s">
        <v>1197</v>
      </c>
      <c r="D269" s="14" t="s">
        <v>527</v>
      </c>
      <c r="E269" s="15">
        <v>7.03</v>
      </c>
      <c r="F269" s="9">
        <f t="shared" si="4"/>
        <v>8225.1</v>
      </c>
      <c r="G269" s="10"/>
    </row>
    <row r="270" spans="1:7">
      <c r="A270" s="8" t="s">
        <v>358</v>
      </c>
      <c r="B270" s="14" t="s">
        <v>527</v>
      </c>
      <c r="C270" s="38" t="s">
        <v>1197</v>
      </c>
      <c r="D270" s="14" t="s">
        <v>527</v>
      </c>
      <c r="E270" s="15">
        <v>1.5</v>
      </c>
      <c r="F270" s="9">
        <f t="shared" si="4"/>
        <v>1755</v>
      </c>
      <c r="G270" s="10"/>
    </row>
    <row r="271" spans="1:7">
      <c r="A271" s="8" t="s">
        <v>358</v>
      </c>
      <c r="B271" s="14" t="s">
        <v>528</v>
      </c>
      <c r="C271" s="38" t="s">
        <v>1198</v>
      </c>
      <c r="D271" s="14" t="s">
        <v>528</v>
      </c>
      <c r="E271" s="15">
        <v>0.25</v>
      </c>
      <c r="F271" s="9">
        <f t="shared" si="4"/>
        <v>292.5</v>
      </c>
      <c r="G271" s="10"/>
    </row>
    <row r="272" spans="1:7">
      <c r="A272" s="8" t="s">
        <v>358</v>
      </c>
      <c r="B272" s="14" t="s">
        <v>529</v>
      </c>
      <c r="C272" s="38" t="s">
        <v>1199</v>
      </c>
      <c r="D272" s="14" t="s">
        <v>529</v>
      </c>
      <c r="E272" s="15">
        <v>2.38</v>
      </c>
      <c r="F272" s="9">
        <f t="shared" si="4"/>
        <v>2784.6</v>
      </c>
      <c r="G272" s="10"/>
    </row>
    <row r="273" spans="1:7">
      <c r="A273" s="8" t="s">
        <v>358</v>
      </c>
      <c r="B273" s="14" t="s">
        <v>529</v>
      </c>
      <c r="C273" s="38" t="s">
        <v>1199</v>
      </c>
      <c r="D273" s="14" t="s">
        <v>529</v>
      </c>
      <c r="E273" s="15">
        <v>3.36</v>
      </c>
      <c r="F273" s="9">
        <f t="shared" si="4"/>
        <v>3931.2</v>
      </c>
      <c r="G273" s="10"/>
    </row>
    <row r="274" spans="1:7">
      <c r="A274" s="8" t="s">
        <v>358</v>
      </c>
      <c r="B274" s="14" t="s">
        <v>530</v>
      </c>
      <c r="C274" s="38" t="s">
        <v>1200</v>
      </c>
      <c r="D274" s="14" t="s">
        <v>530</v>
      </c>
      <c r="E274" s="15">
        <v>0.7</v>
      </c>
      <c r="F274" s="9">
        <f t="shared" si="4"/>
        <v>819</v>
      </c>
      <c r="G274" s="10"/>
    </row>
    <row r="275" spans="1:7">
      <c r="A275" s="8" t="s">
        <v>358</v>
      </c>
      <c r="B275" s="14" t="s">
        <v>531</v>
      </c>
      <c r="C275" s="38" t="s">
        <v>1201</v>
      </c>
      <c r="D275" s="14" t="s">
        <v>531</v>
      </c>
      <c r="E275" s="15">
        <v>2.94</v>
      </c>
      <c r="F275" s="9">
        <f t="shared" si="4"/>
        <v>3439.8</v>
      </c>
      <c r="G275" s="10"/>
    </row>
    <row r="276" spans="1:7">
      <c r="A276" s="8" t="s">
        <v>358</v>
      </c>
      <c r="B276" s="14" t="s">
        <v>531</v>
      </c>
      <c r="C276" s="38" t="s">
        <v>1201</v>
      </c>
      <c r="D276" s="14" t="s">
        <v>531</v>
      </c>
      <c r="E276" s="15">
        <v>1.46</v>
      </c>
      <c r="F276" s="9">
        <f t="shared" si="4"/>
        <v>1708.2</v>
      </c>
      <c r="G276" s="10"/>
    </row>
    <row r="277" spans="1:7">
      <c r="A277" s="8" t="s">
        <v>358</v>
      </c>
      <c r="B277" s="14" t="s">
        <v>532</v>
      </c>
      <c r="C277" s="38" t="s">
        <v>1202</v>
      </c>
      <c r="D277" s="14" t="s">
        <v>532</v>
      </c>
      <c r="E277" s="15">
        <v>6.05</v>
      </c>
      <c r="F277" s="9">
        <f t="shared" si="4"/>
        <v>7078.5</v>
      </c>
      <c r="G277" s="10"/>
    </row>
    <row r="278" spans="1:7">
      <c r="A278" s="8" t="s">
        <v>358</v>
      </c>
      <c r="B278" s="14" t="s">
        <v>532</v>
      </c>
      <c r="C278" s="38" t="s">
        <v>1202</v>
      </c>
      <c r="D278" s="14" t="s">
        <v>532</v>
      </c>
      <c r="E278" s="15">
        <v>4.54</v>
      </c>
      <c r="F278" s="9">
        <f t="shared" si="4"/>
        <v>5311.8</v>
      </c>
      <c r="G278" s="10"/>
    </row>
    <row r="279" spans="1:7">
      <c r="A279" s="8" t="s">
        <v>358</v>
      </c>
      <c r="B279" s="14" t="s">
        <v>533</v>
      </c>
      <c r="C279" s="38" t="s">
        <v>1203</v>
      </c>
      <c r="D279" s="14" t="s">
        <v>533</v>
      </c>
      <c r="E279" s="15">
        <v>5.09</v>
      </c>
      <c r="F279" s="9">
        <f t="shared" si="4"/>
        <v>5955.3</v>
      </c>
      <c r="G279" s="10"/>
    </row>
    <row r="280" spans="1:7">
      <c r="A280" s="8" t="s">
        <v>358</v>
      </c>
      <c r="B280" s="14" t="s">
        <v>533</v>
      </c>
      <c r="C280" s="38" t="s">
        <v>1203</v>
      </c>
      <c r="D280" s="14" t="s">
        <v>533</v>
      </c>
      <c r="E280" s="15">
        <v>0.4</v>
      </c>
      <c r="F280" s="9">
        <f t="shared" si="4"/>
        <v>468</v>
      </c>
      <c r="G280" s="10"/>
    </row>
    <row r="281" spans="1:7">
      <c r="A281" s="8" t="s">
        <v>358</v>
      </c>
      <c r="B281" s="14" t="s">
        <v>533</v>
      </c>
      <c r="C281" s="38" t="s">
        <v>1203</v>
      </c>
      <c r="D281" s="14" t="s">
        <v>533</v>
      </c>
      <c r="E281" s="15">
        <v>2</v>
      </c>
      <c r="F281" s="9">
        <f t="shared" si="4"/>
        <v>2340</v>
      </c>
      <c r="G281" s="10"/>
    </row>
    <row r="282" spans="1:7">
      <c r="A282" s="8" t="s">
        <v>358</v>
      </c>
      <c r="B282" s="14" t="s">
        <v>534</v>
      </c>
      <c r="C282" s="38" t="s">
        <v>1204</v>
      </c>
      <c r="D282" s="14" t="s">
        <v>534</v>
      </c>
      <c r="E282" s="15">
        <v>2.19</v>
      </c>
      <c r="F282" s="9">
        <f t="shared" si="4"/>
        <v>2562.3</v>
      </c>
      <c r="G282" s="10"/>
    </row>
    <row r="283" spans="1:7">
      <c r="A283" s="8" t="s">
        <v>358</v>
      </c>
      <c r="B283" s="14" t="s">
        <v>534</v>
      </c>
      <c r="C283" s="38" t="s">
        <v>1204</v>
      </c>
      <c r="D283" s="14" t="s">
        <v>534</v>
      </c>
      <c r="E283" s="15">
        <v>3.24</v>
      </c>
      <c r="F283" s="9">
        <f t="shared" si="4"/>
        <v>3790.8</v>
      </c>
      <c r="G283" s="10"/>
    </row>
    <row r="284" spans="1:7">
      <c r="A284" s="8" t="s">
        <v>358</v>
      </c>
      <c r="B284" s="14" t="s">
        <v>535</v>
      </c>
      <c r="C284" s="38" t="s">
        <v>1205</v>
      </c>
      <c r="D284" s="14" t="s">
        <v>535</v>
      </c>
      <c r="E284" s="15">
        <v>4.38</v>
      </c>
      <c r="F284" s="9">
        <f t="shared" si="4"/>
        <v>5124.6</v>
      </c>
      <c r="G284" s="10"/>
    </row>
    <row r="285" spans="1:7">
      <c r="A285" s="8" t="s">
        <v>358</v>
      </c>
      <c r="B285" s="14" t="s">
        <v>536</v>
      </c>
      <c r="C285" s="38" t="s">
        <v>1206</v>
      </c>
      <c r="D285" s="14" t="s">
        <v>536</v>
      </c>
      <c r="E285" s="15">
        <v>3.14</v>
      </c>
      <c r="F285" s="9">
        <f t="shared" si="4"/>
        <v>3673.8</v>
      </c>
      <c r="G285" s="10"/>
    </row>
    <row r="286" spans="1:7">
      <c r="A286" s="8" t="s">
        <v>358</v>
      </c>
      <c r="B286" s="14" t="s">
        <v>537</v>
      </c>
      <c r="C286" s="38" t="s">
        <v>1207</v>
      </c>
      <c r="D286" s="14" t="s">
        <v>537</v>
      </c>
      <c r="E286" s="15">
        <v>1.66</v>
      </c>
      <c r="F286" s="9">
        <f t="shared" ref="F286:F349" si="5">E286*1170</f>
        <v>1942.2</v>
      </c>
      <c r="G286" s="10"/>
    </row>
    <row r="287" spans="1:7">
      <c r="A287" s="8" t="s">
        <v>358</v>
      </c>
      <c r="B287" s="14" t="s">
        <v>538</v>
      </c>
      <c r="C287" s="38" t="s">
        <v>1208</v>
      </c>
      <c r="D287" s="14" t="s">
        <v>538</v>
      </c>
      <c r="E287" s="15">
        <v>1.38</v>
      </c>
      <c r="F287" s="9">
        <f t="shared" si="5"/>
        <v>1614.6</v>
      </c>
      <c r="G287" s="10"/>
    </row>
    <row r="288" spans="1:7">
      <c r="A288" s="8" t="s">
        <v>358</v>
      </c>
      <c r="B288" s="14" t="s">
        <v>539</v>
      </c>
      <c r="C288" s="38" t="s">
        <v>1209</v>
      </c>
      <c r="D288" s="14" t="s">
        <v>539</v>
      </c>
      <c r="E288" s="15">
        <v>1.45</v>
      </c>
      <c r="F288" s="9">
        <f t="shared" si="5"/>
        <v>1696.5</v>
      </c>
      <c r="G288" s="10"/>
    </row>
    <row r="289" spans="1:7">
      <c r="A289" s="8" t="s">
        <v>358</v>
      </c>
      <c r="B289" s="14" t="s">
        <v>539</v>
      </c>
      <c r="C289" s="38" t="s">
        <v>1209</v>
      </c>
      <c r="D289" s="14" t="s">
        <v>539</v>
      </c>
      <c r="E289" s="15">
        <v>5.37</v>
      </c>
      <c r="F289" s="9">
        <f t="shared" si="5"/>
        <v>6282.9</v>
      </c>
      <c r="G289" s="10"/>
    </row>
    <row r="290" spans="1:7">
      <c r="A290" s="8" t="s">
        <v>358</v>
      </c>
      <c r="B290" s="14" t="s">
        <v>540</v>
      </c>
      <c r="C290" s="14" t="s">
        <v>1210</v>
      </c>
      <c r="D290" s="14" t="s">
        <v>540</v>
      </c>
      <c r="E290" s="15">
        <v>2.86</v>
      </c>
      <c r="F290" s="9">
        <f t="shared" si="5"/>
        <v>3346.2</v>
      </c>
      <c r="G290" s="10"/>
    </row>
    <row r="291" spans="1:7">
      <c r="A291" s="8" t="s">
        <v>358</v>
      </c>
      <c r="B291" s="14" t="s">
        <v>540</v>
      </c>
      <c r="C291" s="14" t="s">
        <v>1210</v>
      </c>
      <c r="D291" s="14" t="s">
        <v>540</v>
      </c>
      <c r="E291" s="15">
        <v>5.38</v>
      </c>
      <c r="F291" s="9">
        <f t="shared" si="5"/>
        <v>6294.6</v>
      </c>
      <c r="G291" s="10"/>
    </row>
    <row r="292" spans="1:7">
      <c r="A292" s="8" t="s">
        <v>358</v>
      </c>
      <c r="B292" s="14" t="s">
        <v>541</v>
      </c>
      <c r="C292" s="38" t="s">
        <v>1211</v>
      </c>
      <c r="D292" s="14" t="s">
        <v>541</v>
      </c>
      <c r="E292" s="15">
        <v>4.21</v>
      </c>
      <c r="F292" s="9">
        <f t="shared" si="5"/>
        <v>4925.7</v>
      </c>
      <c r="G292" s="10"/>
    </row>
    <row r="293" spans="1:7">
      <c r="A293" s="8" t="s">
        <v>358</v>
      </c>
      <c r="B293" s="14" t="s">
        <v>542</v>
      </c>
      <c r="C293" s="38" t="s">
        <v>1212</v>
      </c>
      <c r="D293" s="14" t="s">
        <v>542</v>
      </c>
      <c r="E293" s="15">
        <v>0.82</v>
      </c>
      <c r="F293" s="9">
        <f t="shared" si="5"/>
        <v>959.4</v>
      </c>
      <c r="G293" s="10"/>
    </row>
    <row r="294" spans="1:7">
      <c r="A294" s="8" t="s">
        <v>358</v>
      </c>
      <c r="B294" s="14" t="s">
        <v>542</v>
      </c>
      <c r="C294" s="38" t="s">
        <v>1212</v>
      </c>
      <c r="D294" s="14" t="s">
        <v>542</v>
      </c>
      <c r="E294" s="15">
        <v>3.7</v>
      </c>
      <c r="F294" s="9">
        <f t="shared" si="5"/>
        <v>4329</v>
      </c>
      <c r="G294" s="10"/>
    </row>
    <row r="295" spans="1:7">
      <c r="A295" s="8" t="s">
        <v>358</v>
      </c>
      <c r="B295" s="14" t="s">
        <v>543</v>
      </c>
      <c r="C295" s="38" t="s">
        <v>1213</v>
      </c>
      <c r="D295" s="14" t="s">
        <v>543</v>
      </c>
      <c r="E295" s="15">
        <v>1.47</v>
      </c>
      <c r="F295" s="9">
        <f t="shared" si="5"/>
        <v>1719.9</v>
      </c>
      <c r="G295" s="10"/>
    </row>
    <row r="296" spans="1:7">
      <c r="A296" s="8" t="s">
        <v>358</v>
      </c>
      <c r="B296" s="14" t="s">
        <v>543</v>
      </c>
      <c r="C296" s="38" t="s">
        <v>1213</v>
      </c>
      <c r="D296" s="14" t="s">
        <v>543</v>
      </c>
      <c r="E296" s="15">
        <v>0.073</v>
      </c>
      <c r="F296" s="9">
        <f t="shared" si="5"/>
        <v>85.41</v>
      </c>
      <c r="G296" s="10"/>
    </row>
    <row r="297" spans="1:7">
      <c r="A297" s="8" t="s">
        <v>358</v>
      </c>
      <c r="B297" s="14" t="s">
        <v>544</v>
      </c>
      <c r="C297" s="38" t="s">
        <v>1214</v>
      </c>
      <c r="D297" s="16" t="s">
        <v>545</v>
      </c>
      <c r="E297" s="15">
        <v>3.24</v>
      </c>
      <c r="F297" s="9">
        <f t="shared" si="5"/>
        <v>3790.8</v>
      </c>
      <c r="G297" s="10"/>
    </row>
    <row r="298" spans="1:7">
      <c r="A298" s="8" t="s">
        <v>358</v>
      </c>
      <c r="B298" s="14" t="s">
        <v>546</v>
      </c>
      <c r="C298" s="38" t="s">
        <v>1214</v>
      </c>
      <c r="D298" s="14" t="s">
        <v>546</v>
      </c>
      <c r="E298" s="15">
        <v>2.9</v>
      </c>
      <c r="F298" s="9">
        <f t="shared" si="5"/>
        <v>3393</v>
      </c>
      <c r="G298" s="10"/>
    </row>
    <row r="299" spans="1:7">
      <c r="A299" s="8" t="s">
        <v>358</v>
      </c>
      <c r="B299" s="14" t="s">
        <v>546</v>
      </c>
      <c r="C299" s="38" t="s">
        <v>1214</v>
      </c>
      <c r="D299" s="14" t="s">
        <v>546</v>
      </c>
      <c r="E299" s="15">
        <v>3.1</v>
      </c>
      <c r="F299" s="9">
        <f t="shared" si="5"/>
        <v>3627</v>
      </c>
      <c r="G299" s="10"/>
    </row>
    <row r="300" spans="1:7">
      <c r="A300" s="8" t="s">
        <v>358</v>
      </c>
      <c r="B300" s="14" t="s">
        <v>547</v>
      </c>
      <c r="C300" s="38" t="s">
        <v>1215</v>
      </c>
      <c r="D300" s="14" t="s">
        <v>547</v>
      </c>
      <c r="E300" s="15">
        <v>0.9</v>
      </c>
      <c r="F300" s="9">
        <f t="shared" si="5"/>
        <v>1053</v>
      </c>
      <c r="G300" s="10"/>
    </row>
    <row r="301" spans="1:7">
      <c r="A301" s="8" t="s">
        <v>358</v>
      </c>
      <c r="B301" s="14" t="s">
        <v>548</v>
      </c>
      <c r="C301" s="38" t="s">
        <v>1216</v>
      </c>
      <c r="D301" s="14" t="s">
        <v>548</v>
      </c>
      <c r="E301" s="15">
        <v>1.12</v>
      </c>
      <c r="F301" s="9">
        <f t="shared" si="5"/>
        <v>1310.4</v>
      </c>
      <c r="G301" s="10"/>
    </row>
    <row r="302" spans="1:7">
      <c r="A302" s="8" t="s">
        <v>358</v>
      </c>
      <c r="B302" s="14" t="s">
        <v>549</v>
      </c>
      <c r="C302" s="38" t="s">
        <v>1217</v>
      </c>
      <c r="D302" s="14" t="s">
        <v>549</v>
      </c>
      <c r="E302" s="15">
        <v>4.4</v>
      </c>
      <c r="F302" s="9">
        <f t="shared" si="5"/>
        <v>5148</v>
      </c>
      <c r="G302" s="10"/>
    </row>
    <row r="303" spans="1:7">
      <c r="A303" s="8" t="s">
        <v>358</v>
      </c>
      <c r="B303" s="14" t="s">
        <v>549</v>
      </c>
      <c r="C303" s="38" t="s">
        <v>1217</v>
      </c>
      <c r="D303" s="14" t="s">
        <v>549</v>
      </c>
      <c r="E303" s="15">
        <v>1.38</v>
      </c>
      <c r="F303" s="9">
        <f t="shared" si="5"/>
        <v>1614.6</v>
      </c>
      <c r="G303" s="10"/>
    </row>
    <row r="304" spans="1:7">
      <c r="A304" s="8" t="s">
        <v>358</v>
      </c>
      <c r="B304" s="14" t="s">
        <v>549</v>
      </c>
      <c r="C304" s="38" t="s">
        <v>1217</v>
      </c>
      <c r="D304" s="14" t="s">
        <v>549</v>
      </c>
      <c r="E304" s="15">
        <v>1.12</v>
      </c>
      <c r="F304" s="9">
        <f t="shared" si="5"/>
        <v>1310.4</v>
      </c>
      <c r="G304" s="10"/>
    </row>
    <row r="305" spans="1:7">
      <c r="A305" s="8" t="s">
        <v>358</v>
      </c>
      <c r="B305" s="14" t="s">
        <v>550</v>
      </c>
      <c r="C305" s="38" t="s">
        <v>1218</v>
      </c>
      <c r="D305" s="14" t="s">
        <v>550</v>
      </c>
      <c r="E305" s="15">
        <v>3.3</v>
      </c>
      <c r="F305" s="9">
        <f t="shared" si="5"/>
        <v>3861</v>
      </c>
      <c r="G305" s="10"/>
    </row>
    <row r="306" spans="1:7">
      <c r="A306" s="8" t="s">
        <v>358</v>
      </c>
      <c r="B306" s="14" t="s">
        <v>551</v>
      </c>
      <c r="C306" s="38" t="s">
        <v>1219</v>
      </c>
      <c r="D306" s="14" t="s">
        <v>551</v>
      </c>
      <c r="E306" s="15">
        <v>1.47</v>
      </c>
      <c r="F306" s="9">
        <f t="shared" si="5"/>
        <v>1719.9</v>
      </c>
      <c r="G306" s="10"/>
    </row>
    <row r="307" spans="1:7">
      <c r="A307" s="8" t="s">
        <v>358</v>
      </c>
      <c r="B307" s="14" t="s">
        <v>552</v>
      </c>
      <c r="C307" s="38" t="s">
        <v>1220</v>
      </c>
      <c r="D307" s="14" t="s">
        <v>552</v>
      </c>
      <c r="E307" s="15">
        <v>1.62</v>
      </c>
      <c r="F307" s="9">
        <f t="shared" si="5"/>
        <v>1895.4</v>
      </c>
      <c r="G307" s="10"/>
    </row>
    <row r="308" spans="1:7">
      <c r="A308" s="8" t="s">
        <v>358</v>
      </c>
      <c r="B308" s="14" t="s">
        <v>552</v>
      </c>
      <c r="C308" s="38" t="s">
        <v>1220</v>
      </c>
      <c r="D308" s="14" t="s">
        <v>552</v>
      </c>
      <c r="E308" s="15">
        <v>2.6</v>
      </c>
      <c r="F308" s="9">
        <f t="shared" si="5"/>
        <v>3042</v>
      </c>
      <c r="G308" s="10"/>
    </row>
    <row r="309" spans="1:7">
      <c r="A309" s="8" t="s">
        <v>358</v>
      </c>
      <c r="B309" s="14" t="s">
        <v>553</v>
      </c>
      <c r="C309" s="38" t="s">
        <v>1221</v>
      </c>
      <c r="D309" s="14" t="s">
        <v>553</v>
      </c>
      <c r="E309" s="15">
        <v>10.34</v>
      </c>
      <c r="F309" s="9">
        <f t="shared" si="5"/>
        <v>12097.8</v>
      </c>
      <c r="G309" s="10"/>
    </row>
    <row r="310" spans="1:7">
      <c r="A310" s="8" t="s">
        <v>358</v>
      </c>
      <c r="B310" s="14" t="s">
        <v>553</v>
      </c>
      <c r="C310" s="38" t="s">
        <v>1221</v>
      </c>
      <c r="D310" s="14" t="s">
        <v>553</v>
      </c>
      <c r="E310" s="15">
        <v>3.49</v>
      </c>
      <c r="F310" s="9">
        <f t="shared" si="5"/>
        <v>4083.3</v>
      </c>
      <c r="G310" s="10"/>
    </row>
    <row r="311" spans="1:7">
      <c r="A311" s="8" t="s">
        <v>358</v>
      </c>
      <c r="B311" s="14" t="s">
        <v>554</v>
      </c>
      <c r="C311" s="38" t="s">
        <v>1222</v>
      </c>
      <c r="D311" s="14" t="s">
        <v>554</v>
      </c>
      <c r="E311" s="15">
        <v>4.47</v>
      </c>
      <c r="F311" s="9">
        <f t="shared" si="5"/>
        <v>5229.9</v>
      </c>
      <c r="G311" s="10"/>
    </row>
    <row r="312" spans="1:7">
      <c r="A312" s="8" t="s">
        <v>358</v>
      </c>
      <c r="B312" s="14" t="s">
        <v>555</v>
      </c>
      <c r="C312" s="38" t="s">
        <v>1223</v>
      </c>
      <c r="D312" s="14" t="s">
        <v>555</v>
      </c>
      <c r="E312" s="15">
        <v>5.14</v>
      </c>
      <c r="F312" s="9">
        <f t="shared" si="5"/>
        <v>6013.8</v>
      </c>
      <c r="G312" s="10"/>
    </row>
    <row r="313" spans="1:7">
      <c r="A313" s="8" t="s">
        <v>358</v>
      </c>
      <c r="B313" s="14" t="s">
        <v>555</v>
      </c>
      <c r="C313" s="38" t="s">
        <v>1223</v>
      </c>
      <c r="D313" s="14" t="s">
        <v>555</v>
      </c>
      <c r="E313" s="15">
        <v>1</v>
      </c>
      <c r="F313" s="9">
        <f t="shared" si="5"/>
        <v>1170</v>
      </c>
      <c r="G313" s="10"/>
    </row>
    <row r="314" spans="1:7">
      <c r="A314" s="8" t="s">
        <v>358</v>
      </c>
      <c r="B314" s="14" t="s">
        <v>556</v>
      </c>
      <c r="C314" s="38" t="s">
        <v>1224</v>
      </c>
      <c r="D314" s="14" t="s">
        <v>556</v>
      </c>
      <c r="E314" s="15">
        <v>2.99</v>
      </c>
      <c r="F314" s="9">
        <f t="shared" si="5"/>
        <v>3498.3</v>
      </c>
      <c r="G314" s="10"/>
    </row>
    <row r="315" spans="1:7">
      <c r="A315" s="8" t="s">
        <v>358</v>
      </c>
      <c r="B315" s="14" t="s">
        <v>557</v>
      </c>
      <c r="C315" s="38" t="s">
        <v>1225</v>
      </c>
      <c r="D315" s="14" t="s">
        <v>557</v>
      </c>
      <c r="E315" s="15">
        <v>3.77</v>
      </c>
      <c r="F315" s="9">
        <f t="shared" si="5"/>
        <v>4410.9</v>
      </c>
      <c r="G315" s="10"/>
    </row>
    <row r="316" spans="1:7">
      <c r="A316" s="8" t="s">
        <v>358</v>
      </c>
      <c r="B316" s="14" t="s">
        <v>558</v>
      </c>
      <c r="C316" s="38" t="s">
        <v>1226</v>
      </c>
      <c r="D316" s="14" t="s">
        <v>558</v>
      </c>
      <c r="E316" s="15">
        <v>1.6</v>
      </c>
      <c r="F316" s="9">
        <f t="shared" si="5"/>
        <v>1872</v>
      </c>
      <c r="G316" s="10"/>
    </row>
    <row r="317" spans="1:7">
      <c r="A317" s="8" t="s">
        <v>358</v>
      </c>
      <c r="B317" s="14" t="s">
        <v>559</v>
      </c>
      <c r="C317" s="38" t="s">
        <v>1227</v>
      </c>
      <c r="D317" s="14" t="s">
        <v>559</v>
      </c>
      <c r="E317" s="15">
        <v>6.8</v>
      </c>
      <c r="F317" s="9">
        <f t="shared" si="5"/>
        <v>7956</v>
      </c>
      <c r="G317" s="10"/>
    </row>
    <row r="318" spans="1:7">
      <c r="A318" s="8" t="s">
        <v>358</v>
      </c>
      <c r="B318" s="14" t="s">
        <v>560</v>
      </c>
      <c r="C318" s="38" t="s">
        <v>1228</v>
      </c>
      <c r="D318" s="14" t="s">
        <v>560</v>
      </c>
      <c r="E318" s="15">
        <v>2.1</v>
      </c>
      <c r="F318" s="9">
        <f t="shared" si="5"/>
        <v>2457</v>
      </c>
      <c r="G318" s="10"/>
    </row>
    <row r="319" spans="1:7">
      <c r="A319" s="8" t="s">
        <v>358</v>
      </c>
      <c r="B319" s="14" t="s">
        <v>560</v>
      </c>
      <c r="C319" s="38" t="s">
        <v>1228</v>
      </c>
      <c r="D319" s="14" t="s">
        <v>560</v>
      </c>
      <c r="E319" s="15">
        <v>1.59</v>
      </c>
      <c r="F319" s="9">
        <f t="shared" si="5"/>
        <v>1860.3</v>
      </c>
      <c r="G319" s="10"/>
    </row>
    <row r="320" spans="1:7">
      <c r="A320" s="8" t="s">
        <v>358</v>
      </c>
      <c r="B320" s="14" t="s">
        <v>561</v>
      </c>
      <c r="C320" s="38" t="s">
        <v>1229</v>
      </c>
      <c r="D320" s="14" t="s">
        <v>561</v>
      </c>
      <c r="E320" s="15">
        <v>1.4</v>
      </c>
      <c r="F320" s="9">
        <f t="shared" si="5"/>
        <v>1638</v>
      </c>
      <c r="G320" s="10"/>
    </row>
    <row r="321" spans="1:7">
      <c r="A321" s="8" t="s">
        <v>358</v>
      </c>
      <c r="B321" s="14" t="s">
        <v>562</v>
      </c>
      <c r="C321" s="38" t="s">
        <v>1230</v>
      </c>
      <c r="D321" s="14" t="s">
        <v>562</v>
      </c>
      <c r="E321" s="15">
        <v>0.1</v>
      </c>
      <c r="F321" s="9">
        <f t="shared" si="5"/>
        <v>117</v>
      </c>
      <c r="G321" s="10"/>
    </row>
    <row r="322" spans="1:7">
      <c r="A322" s="8" t="s">
        <v>358</v>
      </c>
      <c r="B322" s="14" t="s">
        <v>563</v>
      </c>
      <c r="C322" s="38" t="s">
        <v>1231</v>
      </c>
      <c r="D322" s="14" t="s">
        <v>563</v>
      </c>
      <c r="E322" s="15">
        <v>1.1</v>
      </c>
      <c r="F322" s="9">
        <f t="shared" si="5"/>
        <v>1287</v>
      </c>
      <c r="G322" s="10"/>
    </row>
    <row r="323" spans="1:7">
      <c r="A323" s="8" t="s">
        <v>358</v>
      </c>
      <c r="B323" s="14" t="s">
        <v>563</v>
      </c>
      <c r="C323" s="38" t="s">
        <v>1231</v>
      </c>
      <c r="D323" s="14" t="s">
        <v>563</v>
      </c>
      <c r="E323" s="15">
        <v>1.2</v>
      </c>
      <c r="F323" s="9">
        <f t="shared" si="5"/>
        <v>1404</v>
      </c>
      <c r="G323" s="10"/>
    </row>
    <row r="324" spans="1:7">
      <c r="A324" s="8" t="s">
        <v>358</v>
      </c>
      <c r="B324" s="14" t="s">
        <v>564</v>
      </c>
      <c r="C324" s="38" t="s">
        <v>1232</v>
      </c>
      <c r="D324" s="14" t="s">
        <v>564</v>
      </c>
      <c r="E324" s="15">
        <v>6.38</v>
      </c>
      <c r="F324" s="9">
        <f t="shared" si="5"/>
        <v>7464.6</v>
      </c>
      <c r="G324" s="10"/>
    </row>
    <row r="325" spans="1:7">
      <c r="A325" s="8" t="s">
        <v>358</v>
      </c>
      <c r="B325" s="14" t="s">
        <v>565</v>
      </c>
      <c r="C325" s="38" t="s">
        <v>1233</v>
      </c>
      <c r="D325" s="14" t="s">
        <v>565</v>
      </c>
      <c r="E325" s="15">
        <v>4.17</v>
      </c>
      <c r="F325" s="9">
        <f t="shared" si="5"/>
        <v>4878.9</v>
      </c>
      <c r="G325" s="10"/>
    </row>
    <row r="326" spans="1:7">
      <c r="A326" s="8" t="s">
        <v>358</v>
      </c>
      <c r="B326" s="14" t="s">
        <v>566</v>
      </c>
      <c r="C326" s="38" t="s">
        <v>1234</v>
      </c>
      <c r="D326" s="14" t="s">
        <v>566</v>
      </c>
      <c r="E326" s="15">
        <v>4.63</v>
      </c>
      <c r="F326" s="9">
        <f t="shared" si="5"/>
        <v>5417.1</v>
      </c>
      <c r="G326" s="10"/>
    </row>
    <row r="327" spans="1:7">
      <c r="A327" s="8" t="s">
        <v>358</v>
      </c>
      <c r="B327" s="14" t="s">
        <v>567</v>
      </c>
      <c r="C327" s="38" t="s">
        <v>1235</v>
      </c>
      <c r="D327" s="14" t="s">
        <v>567</v>
      </c>
      <c r="E327" s="15">
        <v>0.98</v>
      </c>
      <c r="F327" s="9">
        <f t="shared" si="5"/>
        <v>1146.6</v>
      </c>
      <c r="G327" s="10"/>
    </row>
    <row r="328" spans="1:7">
      <c r="A328" s="8" t="s">
        <v>358</v>
      </c>
      <c r="B328" s="14" t="s">
        <v>568</v>
      </c>
      <c r="C328" s="38" t="s">
        <v>1236</v>
      </c>
      <c r="D328" s="14" t="s">
        <v>568</v>
      </c>
      <c r="E328" s="15">
        <v>7.14</v>
      </c>
      <c r="F328" s="9">
        <f t="shared" si="5"/>
        <v>8353.8</v>
      </c>
      <c r="G328" s="10"/>
    </row>
    <row r="329" spans="1:7">
      <c r="A329" s="8" t="s">
        <v>358</v>
      </c>
      <c r="B329" s="14" t="s">
        <v>569</v>
      </c>
      <c r="C329" s="38" t="s">
        <v>1237</v>
      </c>
      <c r="D329" s="14" t="s">
        <v>569</v>
      </c>
      <c r="E329" s="15">
        <v>2</v>
      </c>
      <c r="F329" s="9">
        <f t="shared" si="5"/>
        <v>2340</v>
      </c>
      <c r="G329" s="10"/>
    </row>
    <row r="330" spans="1:7">
      <c r="A330" s="8" t="s">
        <v>358</v>
      </c>
      <c r="B330" s="14" t="s">
        <v>570</v>
      </c>
      <c r="C330" s="38" t="s">
        <v>1238</v>
      </c>
      <c r="D330" s="14" t="s">
        <v>570</v>
      </c>
      <c r="E330" s="15">
        <v>6.11</v>
      </c>
      <c r="F330" s="9">
        <f t="shared" si="5"/>
        <v>7148.7</v>
      </c>
      <c r="G330" s="10"/>
    </row>
    <row r="331" spans="1:7">
      <c r="A331" s="8" t="s">
        <v>358</v>
      </c>
      <c r="B331" s="14" t="s">
        <v>571</v>
      </c>
      <c r="C331" s="38" t="s">
        <v>1239</v>
      </c>
      <c r="D331" s="14" t="s">
        <v>571</v>
      </c>
      <c r="E331" s="15">
        <v>4.66</v>
      </c>
      <c r="F331" s="9">
        <f t="shared" si="5"/>
        <v>5452.2</v>
      </c>
      <c r="G331" s="10"/>
    </row>
    <row r="332" spans="1:7">
      <c r="A332" s="8" t="s">
        <v>358</v>
      </c>
      <c r="B332" s="14" t="s">
        <v>572</v>
      </c>
      <c r="C332" s="38" t="s">
        <v>1240</v>
      </c>
      <c r="D332" s="14" t="s">
        <v>572</v>
      </c>
      <c r="E332" s="15">
        <v>2.03</v>
      </c>
      <c r="F332" s="9">
        <f t="shared" si="5"/>
        <v>2375.1</v>
      </c>
      <c r="G332" s="10"/>
    </row>
    <row r="333" spans="1:7">
      <c r="A333" s="8" t="s">
        <v>358</v>
      </c>
      <c r="B333" s="14" t="s">
        <v>573</v>
      </c>
      <c r="C333" s="38" t="s">
        <v>1241</v>
      </c>
      <c r="D333" s="14" t="s">
        <v>573</v>
      </c>
      <c r="E333" s="15">
        <v>4.12</v>
      </c>
      <c r="F333" s="9">
        <f t="shared" si="5"/>
        <v>4820.4</v>
      </c>
      <c r="G333" s="10"/>
    </row>
    <row r="334" spans="1:7">
      <c r="A334" s="8" t="s">
        <v>358</v>
      </c>
      <c r="B334" s="14" t="s">
        <v>574</v>
      </c>
      <c r="C334" s="38" t="s">
        <v>1242</v>
      </c>
      <c r="D334" s="14" t="s">
        <v>574</v>
      </c>
      <c r="E334" s="15">
        <v>10.03</v>
      </c>
      <c r="F334" s="9">
        <f t="shared" si="5"/>
        <v>11735.1</v>
      </c>
      <c r="G334" s="10"/>
    </row>
    <row r="335" spans="1:7">
      <c r="A335" s="8" t="s">
        <v>358</v>
      </c>
      <c r="B335" s="14" t="s">
        <v>575</v>
      </c>
      <c r="C335" s="38" t="s">
        <v>1243</v>
      </c>
      <c r="D335" s="14" t="s">
        <v>575</v>
      </c>
      <c r="E335" s="15">
        <v>8.12</v>
      </c>
      <c r="F335" s="9">
        <f t="shared" si="5"/>
        <v>9500.4</v>
      </c>
      <c r="G335" s="10"/>
    </row>
    <row r="336" spans="1:7">
      <c r="A336" s="8" t="s">
        <v>358</v>
      </c>
      <c r="B336" s="14" t="s">
        <v>576</v>
      </c>
      <c r="C336" s="38" t="s">
        <v>1244</v>
      </c>
      <c r="D336" s="14" t="s">
        <v>576</v>
      </c>
      <c r="E336" s="15">
        <v>3.81</v>
      </c>
      <c r="F336" s="9">
        <f t="shared" si="5"/>
        <v>4457.7</v>
      </c>
      <c r="G336" s="10"/>
    </row>
    <row r="337" spans="1:7">
      <c r="A337" s="8" t="s">
        <v>358</v>
      </c>
      <c r="B337" s="14" t="s">
        <v>577</v>
      </c>
      <c r="C337" s="38" t="s">
        <v>1245</v>
      </c>
      <c r="D337" s="14" t="s">
        <v>577</v>
      </c>
      <c r="E337" s="15">
        <v>6.46</v>
      </c>
      <c r="F337" s="9">
        <f t="shared" si="5"/>
        <v>7558.2</v>
      </c>
      <c r="G337" s="10"/>
    </row>
    <row r="338" spans="1:7">
      <c r="A338" s="8" t="s">
        <v>358</v>
      </c>
      <c r="B338" s="14" t="s">
        <v>578</v>
      </c>
      <c r="C338" s="38" t="s">
        <v>1246</v>
      </c>
      <c r="D338" s="14" t="s">
        <v>578</v>
      </c>
      <c r="E338" s="15">
        <v>4.66</v>
      </c>
      <c r="F338" s="9">
        <f t="shared" si="5"/>
        <v>5452.2</v>
      </c>
      <c r="G338" s="10"/>
    </row>
    <row r="339" spans="1:7">
      <c r="A339" s="8" t="s">
        <v>358</v>
      </c>
      <c r="B339" s="14" t="s">
        <v>579</v>
      </c>
      <c r="C339" s="38" t="s">
        <v>1247</v>
      </c>
      <c r="D339" s="14" t="s">
        <v>579</v>
      </c>
      <c r="E339" s="15">
        <v>3.22</v>
      </c>
      <c r="F339" s="9">
        <f t="shared" si="5"/>
        <v>3767.4</v>
      </c>
      <c r="G339" s="10"/>
    </row>
    <row r="340" spans="1:7">
      <c r="A340" s="8" t="s">
        <v>358</v>
      </c>
      <c r="B340" s="14" t="s">
        <v>580</v>
      </c>
      <c r="C340" s="38" t="s">
        <v>1248</v>
      </c>
      <c r="D340" s="14" t="s">
        <v>580</v>
      </c>
      <c r="E340" s="15">
        <v>3.87</v>
      </c>
      <c r="F340" s="9">
        <f t="shared" si="5"/>
        <v>4527.9</v>
      </c>
      <c r="G340" s="10"/>
    </row>
    <row r="341" spans="1:7">
      <c r="A341" s="8" t="s">
        <v>358</v>
      </c>
      <c r="B341" s="14" t="s">
        <v>581</v>
      </c>
      <c r="C341" s="38" t="s">
        <v>1249</v>
      </c>
      <c r="D341" s="14" t="s">
        <v>581</v>
      </c>
      <c r="E341" s="15">
        <v>1.9</v>
      </c>
      <c r="F341" s="9">
        <f t="shared" si="5"/>
        <v>2223</v>
      </c>
      <c r="G341" s="10"/>
    </row>
    <row r="342" spans="1:7">
      <c r="A342" s="8" t="s">
        <v>358</v>
      </c>
      <c r="B342" s="14" t="s">
        <v>582</v>
      </c>
      <c r="C342" s="38" t="s">
        <v>1250</v>
      </c>
      <c r="D342" s="14" t="s">
        <v>582</v>
      </c>
      <c r="E342" s="15">
        <v>4.38</v>
      </c>
      <c r="F342" s="9">
        <f t="shared" si="5"/>
        <v>5124.6</v>
      </c>
      <c r="G342" s="10"/>
    </row>
    <row r="343" spans="1:7">
      <c r="A343" s="8" t="s">
        <v>358</v>
      </c>
      <c r="B343" s="14" t="s">
        <v>583</v>
      </c>
      <c r="C343" s="38" t="s">
        <v>1251</v>
      </c>
      <c r="D343" s="14" t="s">
        <v>583</v>
      </c>
      <c r="E343" s="15">
        <v>6.96</v>
      </c>
      <c r="F343" s="9">
        <f t="shared" si="5"/>
        <v>8143.2</v>
      </c>
      <c r="G343" s="10"/>
    </row>
    <row r="344" spans="1:7">
      <c r="A344" s="8" t="s">
        <v>358</v>
      </c>
      <c r="B344" s="14" t="s">
        <v>584</v>
      </c>
      <c r="C344" s="38" t="s">
        <v>1252</v>
      </c>
      <c r="D344" s="14" t="s">
        <v>584</v>
      </c>
      <c r="E344" s="15">
        <v>2</v>
      </c>
      <c r="F344" s="9">
        <f t="shared" si="5"/>
        <v>2340</v>
      </c>
      <c r="G344" s="10"/>
    </row>
    <row r="345" spans="1:7">
      <c r="A345" s="8" t="s">
        <v>358</v>
      </c>
      <c r="B345" s="14" t="s">
        <v>585</v>
      </c>
      <c r="C345" s="38" t="s">
        <v>1253</v>
      </c>
      <c r="D345" s="14" t="s">
        <v>585</v>
      </c>
      <c r="E345" s="15">
        <v>1.98</v>
      </c>
      <c r="F345" s="9">
        <f t="shared" si="5"/>
        <v>2316.6</v>
      </c>
      <c r="G345" s="10"/>
    </row>
    <row r="346" spans="1:7">
      <c r="A346" s="8" t="s">
        <v>358</v>
      </c>
      <c r="B346" s="14" t="s">
        <v>586</v>
      </c>
      <c r="C346" s="38" t="s">
        <v>1254</v>
      </c>
      <c r="D346" s="14" t="s">
        <v>586</v>
      </c>
      <c r="E346" s="15">
        <v>2.32</v>
      </c>
      <c r="F346" s="9">
        <f t="shared" si="5"/>
        <v>2714.4</v>
      </c>
      <c r="G346" s="10"/>
    </row>
    <row r="347" spans="1:7">
      <c r="A347" s="8" t="s">
        <v>358</v>
      </c>
      <c r="B347" s="14" t="s">
        <v>587</v>
      </c>
      <c r="C347" s="38" t="s">
        <v>1255</v>
      </c>
      <c r="D347" s="14" t="s">
        <v>587</v>
      </c>
      <c r="E347" s="15">
        <v>1.83</v>
      </c>
      <c r="F347" s="9">
        <f t="shared" si="5"/>
        <v>2141.1</v>
      </c>
      <c r="G347" s="10"/>
    </row>
    <row r="348" spans="1:7">
      <c r="A348" s="8" t="s">
        <v>358</v>
      </c>
      <c r="B348" s="14" t="s">
        <v>588</v>
      </c>
      <c r="C348" s="38" t="s">
        <v>1256</v>
      </c>
      <c r="D348" s="14" t="s">
        <v>588</v>
      </c>
      <c r="E348" s="15">
        <v>6.2</v>
      </c>
      <c r="F348" s="9">
        <f t="shared" si="5"/>
        <v>7254</v>
      </c>
      <c r="G348" s="10"/>
    </row>
    <row r="349" spans="1:7">
      <c r="A349" s="8" t="s">
        <v>358</v>
      </c>
      <c r="B349" s="14" t="s">
        <v>589</v>
      </c>
      <c r="C349" s="38" t="s">
        <v>1257</v>
      </c>
      <c r="D349" s="14" t="s">
        <v>589</v>
      </c>
      <c r="E349" s="15">
        <v>5.52</v>
      </c>
      <c r="F349" s="9">
        <f t="shared" si="5"/>
        <v>6458.4</v>
      </c>
      <c r="G349" s="10"/>
    </row>
    <row r="350" spans="1:7">
      <c r="A350" s="8" t="s">
        <v>358</v>
      </c>
      <c r="B350" s="14" t="s">
        <v>590</v>
      </c>
      <c r="C350" s="14" t="s">
        <v>1258</v>
      </c>
      <c r="D350" s="14" t="s">
        <v>590</v>
      </c>
      <c r="E350" s="15">
        <v>9.32</v>
      </c>
      <c r="F350" s="9">
        <f t="shared" ref="F350:F413" si="6">E350*1170</f>
        <v>10904.4</v>
      </c>
      <c r="G350" s="10"/>
    </row>
    <row r="351" spans="1:7">
      <c r="A351" s="8" t="s">
        <v>358</v>
      </c>
      <c r="B351" s="14" t="s">
        <v>591</v>
      </c>
      <c r="C351" s="38" t="s">
        <v>1259</v>
      </c>
      <c r="D351" s="14" t="s">
        <v>591</v>
      </c>
      <c r="E351" s="15">
        <v>8.57</v>
      </c>
      <c r="F351" s="9">
        <f t="shared" si="6"/>
        <v>10026.9</v>
      </c>
      <c r="G351" s="10"/>
    </row>
    <row r="352" spans="1:7">
      <c r="A352" s="8" t="s">
        <v>358</v>
      </c>
      <c r="B352" s="14" t="s">
        <v>592</v>
      </c>
      <c r="C352" s="38" t="s">
        <v>1260</v>
      </c>
      <c r="D352" s="14" t="s">
        <v>592</v>
      </c>
      <c r="E352" s="15">
        <v>4.04</v>
      </c>
      <c r="F352" s="9">
        <f t="shared" si="6"/>
        <v>4726.8</v>
      </c>
      <c r="G352" s="10"/>
    </row>
    <row r="353" spans="1:7">
      <c r="A353" s="8" t="s">
        <v>358</v>
      </c>
      <c r="B353" s="14" t="s">
        <v>593</v>
      </c>
      <c r="C353" s="38" t="s">
        <v>1261</v>
      </c>
      <c r="D353" s="14" t="s">
        <v>593</v>
      </c>
      <c r="E353" s="15">
        <v>4.05</v>
      </c>
      <c r="F353" s="9">
        <f t="shared" si="6"/>
        <v>4738.5</v>
      </c>
      <c r="G353" s="10"/>
    </row>
    <row r="354" spans="1:7">
      <c r="A354" s="8" t="s">
        <v>358</v>
      </c>
      <c r="B354" s="14" t="s">
        <v>594</v>
      </c>
      <c r="C354" s="38" t="s">
        <v>1262</v>
      </c>
      <c r="D354" s="14" t="s">
        <v>594</v>
      </c>
      <c r="E354" s="15">
        <v>5.25</v>
      </c>
      <c r="F354" s="9">
        <f t="shared" si="6"/>
        <v>6142.5</v>
      </c>
      <c r="G354" s="10"/>
    </row>
    <row r="355" spans="1:7">
      <c r="A355" s="8" t="s">
        <v>358</v>
      </c>
      <c r="B355" s="14" t="s">
        <v>595</v>
      </c>
      <c r="C355" s="38" t="s">
        <v>1263</v>
      </c>
      <c r="D355" s="14" t="s">
        <v>595</v>
      </c>
      <c r="E355" s="15">
        <v>3.96</v>
      </c>
      <c r="F355" s="9">
        <f t="shared" si="6"/>
        <v>4633.2</v>
      </c>
      <c r="G355" s="10"/>
    </row>
    <row r="356" spans="1:7">
      <c r="A356" s="8" t="s">
        <v>358</v>
      </c>
      <c r="B356" s="14" t="s">
        <v>596</v>
      </c>
      <c r="C356" s="38" t="s">
        <v>1264</v>
      </c>
      <c r="D356" s="14" t="s">
        <v>596</v>
      </c>
      <c r="E356" s="15">
        <v>6.98</v>
      </c>
      <c r="F356" s="9">
        <f t="shared" si="6"/>
        <v>8166.6</v>
      </c>
      <c r="G356" s="10"/>
    </row>
    <row r="357" spans="1:7">
      <c r="A357" s="8" t="s">
        <v>358</v>
      </c>
      <c r="B357" s="14" t="s">
        <v>597</v>
      </c>
      <c r="C357" s="38" t="s">
        <v>1265</v>
      </c>
      <c r="D357" s="14" t="s">
        <v>597</v>
      </c>
      <c r="E357" s="15">
        <v>6.75</v>
      </c>
      <c r="F357" s="9">
        <f t="shared" si="6"/>
        <v>7897.5</v>
      </c>
      <c r="G357" s="10"/>
    </row>
    <row r="358" spans="1:7">
      <c r="A358" s="8" t="s">
        <v>358</v>
      </c>
      <c r="B358" s="14" t="s">
        <v>598</v>
      </c>
      <c r="C358" s="38" t="s">
        <v>1266</v>
      </c>
      <c r="D358" s="14" t="s">
        <v>598</v>
      </c>
      <c r="E358" s="15">
        <v>4.49</v>
      </c>
      <c r="F358" s="9">
        <f t="shared" si="6"/>
        <v>5253.3</v>
      </c>
      <c r="G358" s="10"/>
    </row>
    <row r="359" spans="1:7">
      <c r="A359" s="8" t="s">
        <v>358</v>
      </c>
      <c r="B359" s="14" t="s">
        <v>599</v>
      </c>
      <c r="C359" s="38" t="s">
        <v>1267</v>
      </c>
      <c r="D359" s="14" t="s">
        <v>599</v>
      </c>
      <c r="E359" s="15">
        <v>7.9</v>
      </c>
      <c r="F359" s="9">
        <f t="shared" si="6"/>
        <v>9243</v>
      </c>
      <c r="G359" s="10"/>
    </row>
    <row r="360" spans="1:7">
      <c r="A360" s="8" t="s">
        <v>358</v>
      </c>
      <c r="B360" s="14" t="s">
        <v>600</v>
      </c>
      <c r="C360" s="38" t="s">
        <v>1268</v>
      </c>
      <c r="D360" s="14" t="s">
        <v>600</v>
      </c>
      <c r="E360" s="15">
        <v>6.6</v>
      </c>
      <c r="F360" s="9">
        <f t="shared" si="6"/>
        <v>7722</v>
      </c>
      <c r="G360" s="10"/>
    </row>
    <row r="361" spans="1:7">
      <c r="A361" s="8" t="s">
        <v>358</v>
      </c>
      <c r="B361" s="14" t="s">
        <v>601</v>
      </c>
      <c r="C361" s="38" t="s">
        <v>1269</v>
      </c>
      <c r="D361" s="14" t="s">
        <v>601</v>
      </c>
      <c r="E361" s="15">
        <v>7.43</v>
      </c>
      <c r="F361" s="9">
        <f t="shared" si="6"/>
        <v>8693.1</v>
      </c>
      <c r="G361" s="10"/>
    </row>
    <row r="362" spans="1:7">
      <c r="A362" s="8" t="s">
        <v>358</v>
      </c>
      <c r="B362" s="14" t="s">
        <v>602</v>
      </c>
      <c r="C362" s="38" t="s">
        <v>1270</v>
      </c>
      <c r="D362" s="14" t="s">
        <v>602</v>
      </c>
      <c r="E362" s="15">
        <v>3.77</v>
      </c>
      <c r="F362" s="9">
        <f t="shared" si="6"/>
        <v>4410.9</v>
      </c>
      <c r="G362" s="10"/>
    </row>
    <row r="363" spans="1:7">
      <c r="A363" s="8" t="s">
        <v>358</v>
      </c>
      <c r="B363" s="14" t="s">
        <v>603</v>
      </c>
      <c r="C363" s="38" t="s">
        <v>1271</v>
      </c>
      <c r="D363" s="14" t="s">
        <v>603</v>
      </c>
      <c r="E363" s="15">
        <v>2.45</v>
      </c>
      <c r="F363" s="9">
        <f t="shared" si="6"/>
        <v>2866.5</v>
      </c>
      <c r="G363" s="10"/>
    </row>
    <row r="364" spans="1:7">
      <c r="A364" s="8" t="s">
        <v>358</v>
      </c>
      <c r="B364" s="14" t="s">
        <v>604</v>
      </c>
      <c r="C364" s="38" t="s">
        <v>1272</v>
      </c>
      <c r="D364" s="14" t="s">
        <v>604</v>
      </c>
      <c r="E364" s="15">
        <v>3.67</v>
      </c>
      <c r="F364" s="9">
        <f t="shared" si="6"/>
        <v>4293.9</v>
      </c>
      <c r="G364" s="10"/>
    </row>
    <row r="365" spans="1:7">
      <c r="A365" s="8" t="s">
        <v>358</v>
      </c>
      <c r="B365" s="14" t="s">
        <v>605</v>
      </c>
      <c r="C365" s="38" t="s">
        <v>1273</v>
      </c>
      <c r="D365" s="14" t="s">
        <v>605</v>
      </c>
      <c r="E365" s="15">
        <v>1.13</v>
      </c>
      <c r="F365" s="9">
        <f t="shared" si="6"/>
        <v>1322.1</v>
      </c>
      <c r="G365" s="10"/>
    </row>
    <row r="366" spans="1:7">
      <c r="A366" s="8" t="s">
        <v>358</v>
      </c>
      <c r="B366" s="14" t="s">
        <v>605</v>
      </c>
      <c r="C366" s="38" t="s">
        <v>1273</v>
      </c>
      <c r="D366" s="14" t="s">
        <v>605</v>
      </c>
      <c r="E366" s="15">
        <v>4.05</v>
      </c>
      <c r="F366" s="9">
        <f t="shared" si="6"/>
        <v>4738.5</v>
      </c>
      <c r="G366" s="10"/>
    </row>
    <row r="367" spans="1:7">
      <c r="A367" s="8" t="s">
        <v>358</v>
      </c>
      <c r="B367" s="14" t="s">
        <v>606</v>
      </c>
      <c r="C367" s="38" t="s">
        <v>1274</v>
      </c>
      <c r="D367" s="14" t="s">
        <v>606</v>
      </c>
      <c r="E367" s="15">
        <v>17.69</v>
      </c>
      <c r="F367" s="9">
        <f t="shared" si="6"/>
        <v>20697.3</v>
      </c>
      <c r="G367" s="10"/>
    </row>
    <row r="368" spans="1:7">
      <c r="A368" s="8" t="s">
        <v>358</v>
      </c>
      <c r="B368" s="14" t="s">
        <v>607</v>
      </c>
      <c r="C368" s="38" t="s">
        <v>1275</v>
      </c>
      <c r="D368" s="14" t="s">
        <v>607</v>
      </c>
      <c r="E368" s="15">
        <v>4.8</v>
      </c>
      <c r="F368" s="9">
        <f t="shared" si="6"/>
        <v>5616</v>
      </c>
      <c r="G368" s="10"/>
    </row>
    <row r="369" spans="1:7">
      <c r="A369" s="8" t="s">
        <v>358</v>
      </c>
      <c r="B369" s="14" t="s">
        <v>608</v>
      </c>
      <c r="C369" s="38" t="s">
        <v>1276</v>
      </c>
      <c r="D369" s="14" t="s">
        <v>608</v>
      </c>
      <c r="E369" s="15">
        <v>6.4</v>
      </c>
      <c r="F369" s="9">
        <f t="shared" si="6"/>
        <v>7488</v>
      </c>
      <c r="G369" s="10"/>
    </row>
    <row r="370" spans="1:7">
      <c r="A370" s="8" t="s">
        <v>358</v>
      </c>
      <c r="B370" s="14" t="s">
        <v>609</v>
      </c>
      <c r="C370" s="38" t="s">
        <v>1277</v>
      </c>
      <c r="D370" s="14" t="s">
        <v>609</v>
      </c>
      <c r="E370" s="15">
        <v>4</v>
      </c>
      <c r="F370" s="9">
        <f t="shared" si="6"/>
        <v>4680</v>
      </c>
      <c r="G370" s="10"/>
    </row>
    <row r="371" spans="1:7">
      <c r="A371" s="8" t="s">
        <v>358</v>
      </c>
      <c r="B371" s="14" t="s">
        <v>610</v>
      </c>
      <c r="C371" s="38" t="s">
        <v>1278</v>
      </c>
      <c r="D371" s="14" t="s">
        <v>610</v>
      </c>
      <c r="E371" s="15">
        <v>4.81</v>
      </c>
      <c r="F371" s="9">
        <f t="shared" si="6"/>
        <v>5627.7</v>
      </c>
      <c r="G371" s="10"/>
    </row>
    <row r="372" spans="1:7">
      <c r="A372" s="8" t="s">
        <v>358</v>
      </c>
      <c r="B372" s="14" t="s">
        <v>611</v>
      </c>
      <c r="C372" s="38" t="s">
        <v>1279</v>
      </c>
      <c r="D372" s="16" t="s">
        <v>612</v>
      </c>
      <c r="E372" s="15">
        <v>3.75</v>
      </c>
      <c r="F372" s="9">
        <f t="shared" si="6"/>
        <v>4387.5</v>
      </c>
      <c r="G372" s="10"/>
    </row>
    <row r="373" spans="1:7">
      <c r="A373" s="8" t="s">
        <v>358</v>
      </c>
      <c r="B373" s="14" t="s">
        <v>613</v>
      </c>
      <c r="C373" s="38" t="s">
        <v>1280</v>
      </c>
      <c r="D373" s="14" t="s">
        <v>613</v>
      </c>
      <c r="E373" s="15">
        <v>5.43</v>
      </c>
      <c r="F373" s="9">
        <f t="shared" si="6"/>
        <v>6353.1</v>
      </c>
      <c r="G373" s="10"/>
    </row>
    <row r="374" spans="1:7">
      <c r="A374" s="8" t="s">
        <v>358</v>
      </c>
      <c r="B374" s="14" t="s">
        <v>614</v>
      </c>
      <c r="C374" s="38" t="s">
        <v>1281</v>
      </c>
      <c r="D374" s="14" t="s">
        <v>614</v>
      </c>
      <c r="E374" s="15">
        <v>3</v>
      </c>
      <c r="F374" s="9">
        <f t="shared" si="6"/>
        <v>3510</v>
      </c>
      <c r="G374" s="10"/>
    </row>
    <row r="375" spans="1:7">
      <c r="A375" s="8" t="s">
        <v>358</v>
      </c>
      <c r="B375" s="14" t="s">
        <v>615</v>
      </c>
      <c r="C375" s="38" t="s">
        <v>1282</v>
      </c>
      <c r="D375" s="14" t="s">
        <v>615</v>
      </c>
      <c r="E375" s="15">
        <v>7.36</v>
      </c>
      <c r="F375" s="9">
        <f t="shared" si="6"/>
        <v>8611.2</v>
      </c>
      <c r="G375" s="10"/>
    </row>
    <row r="376" spans="1:7">
      <c r="A376" s="8" t="s">
        <v>358</v>
      </c>
      <c r="B376" s="14" t="s">
        <v>616</v>
      </c>
      <c r="C376" s="38" t="s">
        <v>1283</v>
      </c>
      <c r="D376" s="14" t="s">
        <v>616</v>
      </c>
      <c r="E376" s="15">
        <v>3</v>
      </c>
      <c r="F376" s="9">
        <f t="shared" si="6"/>
        <v>3510</v>
      </c>
      <c r="G376" s="10"/>
    </row>
    <row r="377" spans="1:7">
      <c r="A377" s="8" t="s">
        <v>358</v>
      </c>
      <c r="B377" s="14" t="s">
        <v>617</v>
      </c>
      <c r="C377" s="38" t="s">
        <v>1284</v>
      </c>
      <c r="D377" s="14" t="s">
        <v>617</v>
      </c>
      <c r="E377" s="15">
        <v>5.08</v>
      </c>
      <c r="F377" s="9">
        <f t="shared" si="6"/>
        <v>5943.6</v>
      </c>
      <c r="G377" s="10"/>
    </row>
    <row r="378" spans="1:7">
      <c r="A378" s="8" t="s">
        <v>358</v>
      </c>
      <c r="B378" s="14" t="s">
        <v>618</v>
      </c>
      <c r="C378" s="38" t="s">
        <v>1285</v>
      </c>
      <c r="D378" s="14" t="s">
        <v>618</v>
      </c>
      <c r="E378" s="15">
        <v>8.19</v>
      </c>
      <c r="F378" s="9">
        <f t="shared" si="6"/>
        <v>9582.3</v>
      </c>
      <c r="G378" s="10"/>
    </row>
    <row r="379" spans="1:7">
      <c r="A379" s="8" t="s">
        <v>358</v>
      </c>
      <c r="B379" s="14" t="s">
        <v>619</v>
      </c>
      <c r="C379" s="38" t="s">
        <v>1286</v>
      </c>
      <c r="D379" s="14" t="s">
        <v>619</v>
      </c>
      <c r="E379" s="15">
        <v>3.34</v>
      </c>
      <c r="F379" s="9">
        <f t="shared" si="6"/>
        <v>3907.8</v>
      </c>
      <c r="G379" s="10"/>
    </row>
    <row r="380" spans="1:7">
      <c r="A380" s="8" t="s">
        <v>358</v>
      </c>
      <c r="B380" s="14" t="s">
        <v>620</v>
      </c>
      <c r="C380" s="38" t="s">
        <v>1287</v>
      </c>
      <c r="D380" s="14" t="s">
        <v>620</v>
      </c>
      <c r="E380" s="15">
        <v>6.25</v>
      </c>
      <c r="F380" s="9">
        <f t="shared" si="6"/>
        <v>7312.5</v>
      </c>
      <c r="G380" s="10"/>
    </row>
    <row r="381" spans="1:7">
      <c r="A381" s="8" t="s">
        <v>358</v>
      </c>
      <c r="B381" s="14" t="s">
        <v>621</v>
      </c>
      <c r="C381" s="38" t="s">
        <v>1288</v>
      </c>
      <c r="D381" s="14" t="s">
        <v>621</v>
      </c>
      <c r="E381" s="15">
        <v>5.08</v>
      </c>
      <c r="F381" s="9">
        <f t="shared" si="6"/>
        <v>5943.6</v>
      </c>
      <c r="G381" s="10"/>
    </row>
    <row r="382" spans="1:7">
      <c r="A382" s="8" t="s">
        <v>358</v>
      </c>
      <c r="B382" s="14" t="s">
        <v>622</v>
      </c>
      <c r="C382" s="38" t="s">
        <v>1289</v>
      </c>
      <c r="D382" s="14" t="s">
        <v>622</v>
      </c>
      <c r="E382" s="15">
        <v>8.19</v>
      </c>
      <c r="F382" s="9">
        <f t="shared" si="6"/>
        <v>9582.3</v>
      </c>
      <c r="G382" s="10"/>
    </row>
    <row r="383" spans="1:7">
      <c r="A383" s="8" t="s">
        <v>358</v>
      </c>
      <c r="B383" s="14" t="s">
        <v>623</v>
      </c>
      <c r="C383" s="38" t="s">
        <v>1290</v>
      </c>
      <c r="D383" s="14" t="s">
        <v>623</v>
      </c>
      <c r="E383" s="15">
        <v>4.32</v>
      </c>
      <c r="F383" s="9">
        <f t="shared" si="6"/>
        <v>5054.4</v>
      </c>
      <c r="G383" s="10"/>
    </row>
    <row r="384" spans="1:7">
      <c r="A384" s="8" t="s">
        <v>358</v>
      </c>
      <c r="B384" s="14" t="s">
        <v>624</v>
      </c>
      <c r="C384" s="38" t="s">
        <v>1291</v>
      </c>
      <c r="D384" s="16" t="s">
        <v>625</v>
      </c>
      <c r="E384" s="15">
        <v>7.7</v>
      </c>
      <c r="F384" s="9">
        <f t="shared" si="6"/>
        <v>9009</v>
      </c>
      <c r="G384" s="10"/>
    </row>
    <row r="385" spans="1:7">
      <c r="A385" s="8" t="s">
        <v>358</v>
      </c>
      <c r="B385" s="14" t="s">
        <v>626</v>
      </c>
      <c r="C385" s="38" t="s">
        <v>1292</v>
      </c>
      <c r="D385" s="14" t="s">
        <v>626</v>
      </c>
      <c r="E385" s="15">
        <v>2.82</v>
      </c>
      <c r="F385" s="9">
        <f t="shared" si="6"/>
        <v>3299.4</v>
      </c>
      <c r="G385" s="10"/>
    </row>
    <row r="386" spans="1:7">
      <c r="A386" s="8" t="s">
        <v>358</v>
      </c>
      <c r="B386" s="14" t="s">
        <v>627</v>
      </c>
      <c r="C386" s="41" t="s">
        <v>1293</v>
      </c>
      <c r="D386" s="16" t="s">
        <v>628</v>
      </c>
      <c r="E386" s="15">
        <v>3.86</v>
      </c>
      <c r="F386" s="9">
        <f t="shared" si="6"/>
        <v>4516.2</v>
      </c>
      <c r="G386" s="10"/>
    </row>
    <row r="387" spans="1:7">
      <c r="A387" s="8" t="s">
        <v>358</v>
      </c>
      <c r="B387" s="14" t="s">
        <v>629</v>
      </c>
      <c r="C387" s="41" t="s">
        <v>1293</v>
      </c>
      <c r="D387" s="16" t="s">
        <v>628</v>
      </c>
      <c r="E387" s="15">
        <v>8.04</v>
      </c>
      <c r="F387" s="9">
        <f t="shared" si="6"/>
        <v>9406.8</v>
      </c>
      <c r="G387" s="10"/>
    </row>
    <row r="388" spans="1:7">
      <c r="A388" s="8" t="s">
        <v>358</v>
      </c>
      <c r="B388" s="14" t="s">
        <v>630</v>
      </c>
      <c r="C388" s="38" t="s">
        <v>1294</v>
      </c>
      <c r="D388" s="16" t="s">
        <v>631</v>
      </c>
      <c r="E388" s="15">
        <v>2.3</v>
      </c>
      <c r="F388" s="9">
        <f t="shared" si="6"/>
        <v>2691</v>
      </c>
      <c r="G388" s="10"/>
    </row>
    <row r="389" spans="1:7">
      <c r="A389" s="8" t="s">
        <v>358</v>
      </c>
      <c r="B389" s="14" t="s">
        <v>632</v>
      </c>
      <c r="C389" s="38" t="s">
        <v>1295</v>
      </c>
      <c r="D389" s="14" t="s">
        <v>632</v>
      </c>
      <c r="E389" s="15">
        <v>5.87</v>
      </c>
      <c r="F389" s="9">
        <f t="shared" si="6"/>
        <v>6867.9</v>
      </c>
      <c r="G389" s="10"/>
    </row>
    <row r="390" spans="1:7">
      <c r="A390" s="8" t="s">
        <v>358</v>
      </c>
      <c r="B390" s="14" t="s">
        <v>633</v>
      </c>
      <c r="C390" s="38" t="s">
        <v>1296</v>
      </c>
      <c r="D390" s="14" t="s">
        <v>633</v>
      </c>
      <c r="E390" s="15">
        <v>6.67</v>
      </c>
      <c r="F390" s="9">
        <f t="shared" si="6"/>
        <v>7803.9</v>
      </c>
      <c r="G390" s="10"/>
    </row>
    <row r="391" spans="1:7">
      <c r="A391" s="8" t="s">
        <v>358</v>
      </c>
      <c r="B391" s="14" t="s">
        <v>634</v>
      </c>
      <c r="C391" s="38" t="s">
        <v>1297</v>
      </c>
      <c r="D391" s="14" t="s">
        <v>634</v>
      </c>
      <c r="E391" s="15">
        <v>3.93</v>
      </c>
      <c r="F391" s="9">
        <f t="shared" si="6"/>
        <v>4598.1</v>
      </c>
      <c r="G391" s="10"/>
    </row>
    <row r="392" spans="1:7">
      <c r="A392" s="8" t="s">
        <v>358</v>
      </c>
      <c r="B392" s="14" t="s">
        <v>635</v>
      </c>
      <c r="C392" s="38" t="s">
        <v>1298</v>
      </c>
      <c r="D392" s="14" t="s">
        <v>635</v>
      </c>
      <c r="E392" s="15">
        <v>3.86</v>
      </c>
      <c r="F392" s="9">
        <f t="shared" si="6"/>
        <v>4516.2</v>
      </c>
      <c r="G392" s="10"/>
    </row>
    <row r="393" spans="1:7">
      <c r="A393" s="8" t="s">
        <v>358</v>
      </c>
      <c r="B393" s="14" t="s">
        <v>636</v>
      </c>
      <c r="C393" s="38" t="s">
        <v>1299</v>
      </c>
      <c r="D393" s="14" t="s">
        <v>636</v>
      </c>
      <c r="E393" s="15">
        <v>3.89</v>
      </c>
      <c r="F393" s="9">
        <f t="shared" si="6"/>
        <v>4551.3</v>
      </c>
      <c r="G393" s="10"/>
    </row>
    <row r="394" spans="1:7">
      <c r="A394" s="8" t="s">
        <v>358</v>
      </c>
      <c r="B394" s="14" t="s">
        <v>637</v>
      </c>
      <c r="C394" s="38" t="s">
        <v>1300</v>
      </c>
      <c r="D394" s="16" t="s">
        <v>638</v>
      </c>
      <c r="E394" s="15">
        <v>5.7</v>
      </c>
      <c r="F394" s="9">
        <f t="shared" si="6"/>
        <v>6669</v>
      </c>
      <c r="G394" s="10"/>
    </row>
    <row r="395" spans="1:7">
      <c r="A395" s="8" t="s">
        <v>358</v>
      </c>
      <c r="B395" s="14" t="s">
        <v>639</v>
      </c>
      <c r="C395" s="38" t="s">
        <v>1301</v>
      </c>
      <c r="D395" s="14" t="s">
        <v>639</v>
      </c>
      <c r="E395" s="15">
        <v>5</v>
      </c>
      <c r="F395" s="9">
        <f t="shared" si="6"/>
        <v>5850</v>
      </c>
      <c r="G395" s="10"/>
    </row>
    <row r="396" spans="1:7">
      <c r="A396" s="8" t="s">
        <v>358</v>
      </c>
      <c r="B396" s="14" t="s">
        <v>640</v>
      </c>
      <c r="C396" s="38" t="s">
        <v>1302</v>
      </c>
      <c r="D396" s="14" t="s">
        <v>640</v>
      </c>
      <c r="E396" s="15">
        <v>5</v>
      </c>
      <c r="F396" s="9">
        <f t="shared" si="6"/>
        <v>5850</v>
      </c>
      <c r="G396" s="10"/>
    </row>
    <row r="397" spans="1:7">
      <c r="A397" s="8" t="s">
        <v>358</v>
      </c>
      <c r="B397" s="14" t="s">
        <v>641</v>
      </c>
      <c r="C397" s="38" t="s">
        <v>1303</v>
      </c>
      <c r="D397" s="14" t="s">
        <v>641</v>
      </c>
      <c r="E397" s="15">
        <v>7.34</v>
      </c>
      <c r="F397" s="9">
        <f t="shared" si="6"/>
        <v>8587.8</v>
      </c>
      <c r="G397" s="10"/>
    </row>
    <row r="398" spans="1:7">
      <c r="A398" s="8" t="s">
        <v>358</v>
      </c>
      <c r="B398" s="14" t="s">
        <v>641</v>
      </c>
      <c r="C398" s="38" t="s">
        <v>1304</v>
      </c>
      <c r="D398" s="16" t="s">
        <v>642</v>
      </c>
      <c r="E398" s="15">
        <v>1.99</v>
      </c>
      <c r="F398" s="9">
        <f t="shared" si="6"/>
        <v>2328.3</v>
      </c>
      <c r="G398" s="10"/>
    </row>
    <row r="399" spans="1:7">
      <c r="A399" s="8" t="s">
        <v>358</v>
      </c>
      <c r="B399" s="14" t="s">
        <v>643</v>
      </c>
      <c r="C399" s="38" t="s">
        <v>1305</v>
      </c>
      <c r="D399" s="14" t="s">
        <v>643</v>
      </c>
      <c r="E399" s="15">
        <v>4.39</v>
      </c>
      <c r="F399" s="9">
        <f t="shared" si="6"/>
        <v>5136.3</v>
      </c>
      <c r="G399" s="10"/>
    </row>
    <row r="400" spans="1:7">
      <c r="A400" s="8" t="s">
        <v>358</v>
      </c>
      <c r="B400" s="14" t="s">
        <v>644</v>
      </c>
      <c r="C400" s="38" t="s">
        <v>1306</v>
      </c>
      <c r="D400" s="14" t="s">
        <v>644</v>
      </c>
      <c r="E400" s="15">
        <v>8.05</v>
      </c>
      <c r="F400" s="9">
        <f t="shared" si="6"/>
        <v>9418.5</v>
      </c>
      <c r="G400" s="10"/>
    </row>
    <row r="401" spans="1:7">
      <c r="A401" s="8" t="s">
        <v>358</v>
      </c>
      <c r="B401" s="14" t="s">
        <v>645</v>
      </c>
      <c r="C401" s="38" t="s">
        <v>1307</v>
      </c>
      <c r="D401" s="14" t="s">
        <v>645</v>
      </c>
      <c r="E401" s="15">
        <v>5.41</v>
      </c>
      <c r="F401" s="9">
        <f t="shared" si="6"/>
        <v>6329.7</v>
      </c>
      <c r="G401" s="10"/>
    </row>
    <row r="402" spans="1:7">
      <c r="A402" s="8" t="s">
        <v>358</v>
      </c>
      <c r="B402" s="14" t="s">
        <v>646</v>
      </c>
      <c r="C402" s="38" t="s">
        <v>1308</v>
      </c>
      <c r="D402" s="14" t="s">
        <v>646</v>
      </c>
      <c r="E402" s="15">
        <v>8.51</v>
      </c>
      <c r="F402" s="9">
        <f t="shared" si="6"/>
        <v>9956.7</v>
      </c>
      <c r="G402" s="10"/>
    </row>
    <row r="403" spans="1:7">
      <c r="A403" s="8" t="s">
        <v>358</v>
      </c>
      <c r="B403" s="14" t="s">
        <v>647</v>
      </c>
      <c r="C403" s="38" t="s">
        <v>1180</v>
      </c>
      <c r="D403" s="16" t="s">
        <v>648</v>
      </c>
      <c r="E403" s="15">
        <v>7.59</v>
      </c>
      <c r="F403" s="9">
        <f t="shared" si="6"/>
        <v>8880.3</v>
      </c>
      <c r="G403" s="10"/>
    </row>
    <row r="404" spans="1:7">
      <c r="A404" s="8" t="s">
        <v>358</v>
      </c>
      <c r="B404" s="14" t="s">
        <v>649</v>
      </c>
      <c r="C404" s="38" t="s">
        <v>1309</v>
      </c>
      <c r="D404" s="16" t="s">
        <v>650</v>
      </c>
      <c r="E404" s="15">
        <v>4.32</v>
      </c>
      <c r="F404" s="9">
        <f t="shared" si="6"/>
        <v>5054.4</v>
      </c>
      <c r="G404" s="10"/>
    </row>
    <row r="405" spans="1:7">
      <c r="A405" s="8" t="s">
        <v>358</v>
      </c>
      <c r="B405" s="14" t="s">
        <v>651</v>
      </c>
      <c r="C405" s="38" t="s">
        <v>1310</v>
      </c>
      <c r="D405" s="14" t="s">
        <v>651</v>
      </c>
      <c r="E405" s="15">
        <v>3.59</v>
      </c>
      <c r="F405" s="9">
        <f t="shared" si="6"/>
        <v>4200.3</v>
      </c>
      <c r="G405" s="10"/>
    </row>
    <row r="406" spans="1:7">
      <c r="A406" s="8" t="s">
        <v>358</v>
      </c>
      <c r="B406" s="14" t="s">
        <v>651</v>
      </c>
      <c r="C406" s="38" t="s">
        <v>1310</v>
      </c>
      <c r="D406" s="14" t="s">
        <v>651</v>
      </c>
      <c r="E406" s="15">
        <v>2.26</v>
      </c>
      <c r="F406" s="9">
        <f t="shared" si="6"/>
        <v>2644.2</v>
      </c>
      <c r="G406" s="10"/>
    </row>
    <row r="407" spans="1:7">
      <c r="A407" s="8" t="s">
        <v>358</v>
      </c>
      <c r="B407" s="14" t="s">
        <v>652</v>
      </c>
      <c r="C407" s="38" t="s">
        <v>1311</v>
      </c>
      <c r="D407" s="14" t="s">
        <v>652</v>
      </c>
      <c r="E407" s="15">
        <v>4.67</v>
      </c>
      <c r="F407" s="9">
        <f t="shared" si="6"/>
        <v>5463.9</v>
      </c>
      <c r="G407" s="10"/>
    </row>
    <row r="408" spans="1:7">
      <c r="A408" s="8" t="s">
        <v>358</v>
      </c>
      <c r="B408" s="14" t="s">
        <v>652</v>
      </c>
      <c r="C408" s="38" t="s">
        <v>1311</v>
      </c>
      <c r="D408" s="14" t="s">
        <v>652</v>
      </c>
      <c r="E408" s="15">
        <v>1.97</v>
      </c>
      <c r="F408" s="9">
        <f t="shared" si="6"/>
        <v>2304.9</v>
      </c>
      <c r="G408" s="10"/>
    </row>
    <row r="409" spans="1:7">
      <c r="A409" s="8" t="s">
        <v>358</v>
      </c>
      <c r="B409" s="14" t="s">
        <v>653</v>
      </c>
      <c r="C409" s="38" t="s">
        <v>1312</v>
      </c>
      <c r="D409" s="16" t="s">
        <v>654</v>
      </c>
      <c r="E409" s="15">
        <v>3.8</v>
      </c>
      <c r="F409" s="9">
        <f t="shared" si="6"/>
        <v>4446</v>
      </c>
      <c r="G409" s="10"/>
    </row>
    <row r="410" spans="1:7">
      <c r="A410" s="8" t="s">
        <v>358</v>
      </c>
      <c r="B410" s="14" t="s">
        <v>655</v>
      </c>
      <c r="C410" s="38" t="s">
        <v>1313</v>
      </c>
      <c r="D410" s="14" t="s">
        <v>655</v>
      </c>
      <c r="E410" s="15">
        <v>4.51</v>
      </c>
      <c r="F410" s="9">
        <f t="shared" si="6"/>
        <v>5276.7</v>
      </c>
      <c r="G410" s="10"/>
    </row>
    <row r="411" spans="1:7">
      <c r="A411" s="8" t="s">
        <v>358</v>
      </c>
      <c r="B411" s="14" t="s">
        <v>656</v>
      </c>
      <c r="C411" s="38" t="s">
        <v>1314</v>
      </c>
      <c r="D411" s="14" t="s">
        <v>656</v>
      </c>
      <c r="E411" s="15">
        <v>12.3</v>
      </c>
      <c r="F411" s="9">
        <f t="shared" si="6"/>
        <v>14391</v>
      </c>
      <c r="G411" s="10"/>
    </row>
    <row r="412" spans="1:7">
      <c r="A412" s="8" t="s">
        <v>358</v>
      </c>
      <c r="B412" s="14" t="s">
        <v>657</v>
      </c>
      <c r="C412" s="38" t="s">
        <v>1315</v>
      </c>
      <c r="D412" s="14" t="s">
        <v>657</v>
      </c>
      <c r="E412" s="15">
        <v>3.75</v>
      </c>
      <c r="F412" s="9">
        <f t="shared" si="6"/>
        <v>4387.5</v>
      </c>
      <c r="G412" s="10"/>
    </row>
    <row r="413" spans="1:7">
      <c r="A413" s="8" t="s">
        <v>358</v>
      </c>
      <c r="B413" s="14" t="s">
        <v>658</v>
      </c>
      <c r="C413" s="38" t="s">
        <v>1316</v>
      </c>
      <c r="D413" s="14" t="s">
        <v>658</v>
      </c>
      <c r="E413" s="15">
        <v>1.96</v>
      </c>
      <c r="F413" s="9">
        <f t="shared" si="6"/>
        <v>2293.2</v>
      </c>
      <c r="G413" s="10"/>
    </row>
    <row r="414" spans="1:7">
      <c r="A414" s="8" t="s">
        <v>358</v>
      </c>
      <c r="B414" s="14" t="s">
        <v>658</v>
      </c>
      <c r="C414" s="38" t="s">
        <v>1316</v>
      </c>
      <c r="D414" s="14" t="s">
        <v>658</v>
      </c>
      <c r="E414" s="15">
        <v>1.41</v>
      </c>
      <c r="F414" s="9">
        <f t="shared" ref="F414:F477" si="7">E414*1170</f>
        <v>1649.7</v>
      </c>
      <c r="G414" s="10"/>
    </row>
    <row r="415" spans="1:7">
      <c r="A415" s="8" t="s">
        <v>358</v>
      </c>
      <c r="B415" s="14" t="s">
        <v>659</v>
      </c>
      <c r="C415" s="38" t="s">
        <v>1317</v>
      </c>
      <c r="D415" s="14" t="s">
        <v>659</v>
      </c>
      <c r="E415" s="15">
        <v>2.9</v>
      </c>
      <c r="F415" s="9">
        <f t="shared" si="7"/>
        <v>3393</v>
      </c>
      <c r="G415" s="10"/>
    </row>
    <row r="416" spans="1:7">
      <c r="A416" s="8" t="s">
        <v>358</v>
      </c>
      <c r="B416" s="14" t="s">
        <v>660</v>
      </c>
      <c r="C416" s="38" t="s">
        <v>1318</v>
      </c>
      <c r="D416" s="14" t="s">
        <v>660</v>
      </c>
      <c r="E416" s="15">
        <v>5.75</v>
      </c>
      <c r="F416" s="9">
        <f t="shared" si="7"/>
        <v>6727.5</v>
      </c>
      <c r="G416" s="10"/>
    </row>
    <row r="417" spans="1:7">
      <c r="A417" s="8" t="s">
        <v>358</v>
      </c>
      <c r="B417" s="14" t="s">
        <v>661</v>
      </c>
      <c r="C417" s="38" t="s">
        <v>1319</v>
      </c>
      <c r="D417" s="14" t="s">
        <v>661</v>
      </c>
      <c r="E417" s="15">
        <v>3.81</v>
      </c>
      <c r="F417" s="9">
        <f t="shared" si="7"/>
        <v>4457.7</v>
      </c>
      <c r="G417" s="10"/>
    </row>
    <row r="418" spans="1:7">
      <c r="A418" s="8" t="s">
        <v>358</v>
      </c>
      <c r="B418" s="14" t="s">
        <v>662</v>
      </c>
      <c r="C418" s="38" t="s">
        <v>1320</v>
      </c>
      <c r="D418" s="14" t="s">
        <v>662</v>
      </c>
      <c r="E418" s="15">
        <v>4.46</v>
      </c>
      <c r="F418" s="9">
        <f t="shared" si="7"/>
        <v>5218.2</v>
      </c>
      <c r="G418" s="10"/>
    </row>
    <row r="419" spans="1:7">
      <c r="A419" s="8" t="s">
        <v>358</v>
      </c>
      <c r="B419" s="14" t="s">
        <v>663</v>
      </c>
      <c r="C419" s="38" t="s">
        <v>1321</v>
      </c>
      <c r="D419" s="14" t="s">
        <v>663</v>
      </c>
      <c r="E419" s="15">
        <v>5.09</v>
      </c>
      <c r="F419" s="9">
        <f t="shared" si="7"/>
        <v>5955.3</v>
      </c>
      <c r="G419" s="10"/>
    </row>
    <row r="420" spans="1:7">
      <c r="A420" s="8" t="s">
        <v>358</v>
      </c>
      <c r="B420" s="14" t="s">
        <v>664</v>
      </c>
      <c r="C420" s="38" t="s">
        <v>1322</v>
      </c>
      <c r="D420" s="14" t="s">
        <v>664</v>
      </c>
      <c r="E420" s="15">
        <v>10.11</v>
      </c>
      <c r="F420" s="9">
        <f t="shared" si="7"/>
        <v>11828.7</v>
      </c>
      <c r="G420" s="10"/>
    </row>
    <row r="421" spans="1:7">
      <c r="A421" s="8" t="s">
        <v>358</v>
      </c>
      <c r="B421" s="14" t="s">
        <v>665</v>
      </c>
      <c r="C421" s="38" t="s">
        <v>1323</v>
      </c>
      <c r="D421" s="14" t="s">
        <v>665</v>
      </c>
      <c r="E421" s="15">
        <v>2.35</v>
      </c>
      <c r="F421" s="9">
        <f t="shared" si="7"/>
        <v>2749.5</v>
      </c>
      <c r="G421" s="10"/>
    </row>
    <row r="422" spans="1:7">
      <c r="A422" s="8" t="s">
        <v>358</v>
      </c>
      <c r="B422" s="14" t="s">
        <v>666</v>
      </c>
      <c r="C422" s="38" t="s">
        <v>1324</v>
      </c>
      <c r="D422" s="14" t="s">
        <v>666</v>
      </c>
      <c r="E422" s="15">
        <v>6.68</v>
      </c>
      <c r="F422" s="9">
        <f t="shared" si="7"/>
        <v>7815.6</v>
      </c>
      <c r="G422" s="10"/>
    </row>
    <row r="423" spans="1:7">
      <c r="A423" s="8" t="s">
        <v>358</v>
      </c>
      <c r="B423" s="14" t="s">
        <v>667</v>
      </c>
      <c r="C423" s="38" t="s">
        <v>1325</v>
      </c>
      <c r="D423" s="14" t="s">
        <v>667</v>
      </c>
      <c r="E423" s="15">
        <v>2.44</v>
      </c>
      <c r="F423" s="9">
        <f t="shared" si="7"/>
        <v>2854.8</v>
      </c>
      <c r="G423" s="10"/>
    </row>
    <row r="424" spans="1:7">
      <c r="A424" s="8" t="s">
        <v>358</v>
      </c>
      <c r="B424" s="14" t="s">
        <v>668</v>
      </c>
      <c r="C424" s="38" t="s">
        <v>1326</v>
      </c>
      <c r="D424" s="14" t="s">
        <v>668</v>
      </c>
      <c r="E424" s="15">
        <v>3.77</v>
      </c>
      <c r="F424" s="9">
        <f t="shared" si="7"/>
        <v>4410.9</v>
      </c>
      <c r="G424" s="10"/>
    </row>
    <row r="425" spans="1:7">
      <c r="A425" s="8" t="s">
        <v>358</v>
      </c>
      <c r="B425" s="14" t="s">
        <v>669</v>
      </c>
      <c r="C425" s="38" t="s">
        <v>1327</v>
      </c>
      <c r="D425" s="14" t="s">
        <v>669</v>
      </c>
      <c r="E425" s="15">
        <v>2</v>
      </c>
      <c r="F425" s="9">
        <f t="shared" si="7"/>
        <v>2340</v>
      </c>
      <c r="G425" s="10"/>
    </row>
    <row r="426" spans="1:7">
      <c r="A426" s="8" t="s">
        <v>358</v>
      </c>
      <c r="B426" s="14" t="s">
        <v>670</v>
      </c>
      <c r="C426" s="38" t="s">
        <v>1328</v>
      </c>
      <c r="D426" s="14" t="s">
        <v>670</v>
      </c>
      <c r="E426" s="15">
        <v>1.8</v>
      </c>
      <c r="F426" s="9">
        <f t="shared" si="7"/>
        <v>2106</v>
      </c>
      <c r="G426" s="10"/>
    </row>
    <row r="427" spans="1:7">
      <c r="A427" s="8" t="s">
        <v>358</v>
      </c>
      <c r="B427" s="14" t="s">
        <v>671</v>
      </c>
      <c r="C427" s="38" t="s">
        <v>1329</v>
      </c>
      <c r="D427" s="14" t="s">
        <v>671</v>
      </c>
      <c r="E427" s="15">
        <v>2.8</v>
      </c>
      <c r="F427" s="9">
        <f t="shared" si="7"/>
        <v>3276</v>
      </c>
      <c r="G427" s="10"/>
    </row>
    <row r="428" spans="1:7">
      <c r="A428" s="8" t="s">
        <v>358</v>
      </c>
      <c r="B428" s="14" t="s">
        <v>672</v>
      </c>
      <c r="C428" s="38" t="s">
        <v>1330</v>
      </c>
      <c r="D428" s="14" t="s">
        <v>672</v>
      </c>
      <c r="E428" s="15">
        <v>4.28</v>
      </c>
      <c r="F428" s="9">
        <f t="shared" si="7"/>
        <v>5007.6</v>
      </c>
      <c r="G428" s="10"/>
    </row>
    <row r="429" spans="1:7">
      <c r="A429" s="8" t="s">
        <v>358</v>
      </c>
      <c r="B429" s="14" t="s">
        <v>673</v>
      </c>
      <c r="C429" s="38" t="s">
        <v>1331</v>
      </c>
      <c r="D429" s="14" t="s">
        <v>673</v>
      </c>
      <c r="E429" s="15">
        <v>0.3</v>
      </c>
      <c r="F429" s="9">
        <f t="shared" si="7"/>
        <v>351</v>
      </c>
      <c r="G429" s="10"/>
    </row>
    <row r="430" spans="1:7">
      <c r="A430" s="8" t="s">
        <v>358</v>
      </c>
      <c r="B430" s="14" t="s">
        <v>674</v>
      </c>
      <c r="C430" s="38" t="s">
        <v>1332</v>
      </c>
      <c r="D430" s="14" t="s">
        <v>674</v>
      </c>
      <c r="E430" s="15">
        <v>1.66</v>
      </c>
      <c r="F430" s="9">
        <f t="shared" si="7"/>
        <v>1942.2</v>
      </c>
      <c r="G430" s="10"/>
    </row>
    <row r="431" spans="1:7">
      <c r="A431" s="8" t="s">
        <v>358</v>
      </c>
      <c r="B431" s="14" t="s">
        <v>675</v>
      </c>
      <c r="C431" s="38" t="s">
        <v>1333</v>
      </c>
      <c r="D431" s="14" t="s">
        <v>675</v>
      </c>
      <c r="E431" s="15">
        <v>8.82</v>
      </c>
      <c r="F431" s="9">
        <f t="shared" si="7"/>
        <v>10319.4</v>
      </c>
      <c r="G431" s="10"/>
    </row>
    <row r="432" spans="1:7">
      <c r="A432" s="8" t="s">
        <v>358</v>
      </c>
      <c r="B432" s="14" t="s">
        <v>676</v>
      </c>
      <c r="C432" s="38" t="s">
        <v>1334</v>
      </c>
      <c r="D432" s="14" t="s">
        <v>676</v>
      </c>
      <c r="E432" s="15">
        <v>2.72</v>
      </c>
      <c r="F432" s="9">
        <f t="shared" si="7"/>
        <v>3182.4</v>
      </c>
      <c r="G432" s="10"/>
    </row>
    <row r="433" spans="1:7">
      <c r="A433" s="8" t="s">
        <v>358</v>
      </c>
      <c r="B433" s="14" t="s">
        <v>677</v>
      </c>
      <c r="C433" s="38" t="s">
        <v>1335</v>
      </c>
      <c r="D433" s="14" t="s">
        <v>677</v>
      </c>
      <c r="E433" s="15">
        <v>7.53</v>
      </c>
      <c r="F433" s="9">
        <f t="shared" si="7"/>
        <v>8810.1</v>
      </c>
      <c r="G433" s="10"/>
    </row>
    <row r="434" spans="1:7">
      <c r="A434" s="8" t="s">
        <v>358</v>
      </c>
      <c r="B434" s="14" t="s">
        <v>678</v>
      </c>
      <c r="C434" s="38" t="s">
        <v>1336</v>
      </c>
      <c r="D434" s="14" t="s">
        <v>678</v>
      </c>
      <c r="E434" s="15">
        <v>4.27</v>
      </c>
      <c r="F434" s="9">
        <f t="shared" si="7"/>
        <v>4995.9</v>
      </c>
      <c r="G434" s="10"/>
    </row>
    <row r="435" spans="1:7">
      <c r="A435" s="8" t="s">
        <v>358</v>
      </c>
      <c r="B435" s="14" t="s">
        <v>527</v>
      </c>
      <c r="C435" s="38" t="s">
        <v>1197</v>
      </c>
      <c r="D435" s="14" t="s">
        <v>527</v>
      </c>
      <c r="E435" s="15">
        <v>2.6</v>
      </c>
      <c r="F435" s="9">
        <f t="shared" si="7"/>
        <v>3042</v>
      </c>
      <c r="G435" s="10"/>
    </row>
    <row r="436" spans="1:7">
      <c r="A436" s="8" t="s">
        <v>358</v>
      </c>
      <c r="B436" s="14" t="s">
        <v>679</v>
      </c>
      <c r="C436" s="38" t="s">
        <v>1337</v>
      </c>
      <c r="D436" s="14" t="s">
        <v>679</v>
      </c>
      <c r="E436" s="15">
        <v>2.2</v>
      </c>
      <c r="F436" s="9">
        <f t="shared" si="7"/>
        <v>2574</v>
      </c>
      <c r="G436" s="10"/>
    </row>
    <row r="437" spans="1:7">
      <c r="A437" s="8" t="s">
        <v>358</v>
      </c>
      <c r="B437" s="14" t="s">
        <v>679</v>
      </c>
      <c r="C437" s="38" t="s">
        <v>1337</v>
      </c>
      <c r="D437" s="14" t="s">
        <v>679</v>
      </c>
      <c r="E437" s="15">
        <v>6.5</v>
      </c>
      <c r="F437" s="9">
        <f t="shared" si="7"/>
        <v>7605</v>
      </c>
      <c r="G437" s="10"/>
    </row>
    <row r="438" spans="1:7">
      <c r="A438" s="8" t="s">
        <v>358</v>
      </c>
      <c r="B438" s="14" t="s">
        <v>680</v>
      </c>
      <c r="C438" s="38" t="s">
        <v>1338</v>
      </c>
      <c r="D438" s="14" t="s">
        <v>680</v>
      </c>
      <c r="E438" s="15">
        <v>3.06</v>
      </c>
      <c r="F438" s="9">
        <f t="shared" si="7"/>
        <v>3580.2</v>
      </c>
      <c r="G438" s="10"/>
    </row>
    <row r="439" spans="1:7">
      <c r="A439" s="8" t="s">
        <v>358</v>
      </c>
      <c r="B439" s="14" t="s">
        <v>681</v>
      </c>
      <c r="C439" s="38" t="s">
        <v>1339</v>
      </c>
      <c r="D439" s="14" t="s">
        <v>681</v>
      </c>
      <c r="E439" s="15">
        <v>8.71</v>
      </c>
      <c r="F439" s="9">
        <f t="shared" si="7"/>
        <v>10190.7</v>
      </c>
      <c r="G439" s="10"/>
    </row>
    <row r="440" spans="1:7">
      <c r="A440" s="8" t="s">
        <v>358</v>
      </c>
      <c r="B440" s="14" t="s">
        <v>682</v>
      </c>
      <c r="C440" s="38" t="s">
        <v>1340</v>
      </c>
      <c r="D440" s="14" t="s">
        <v>682</v>
      </c>
      <c r="E440" s="15">
        <v>3.08</v>
      </c>
      <c r="F440" s="9">
        <f t="shared" si="7"/>
        <v>3603.6</v>
      </c>
      <c r="G440" s="10"/>
    </row>
    <row r="441" spans="1:7">
      <c r="A441" s="8" t="s">
        <v>358</v>
      </c>
      <c r="B441" s="14" t="s">
        <v>683</v>
      </c>
      <c r="C441" s="38" t="s">
        <v>1341</v>
      </c>
      <c r="D441" s="14" t="s">
        <v>683</v>
      </c>
      <c r="E441" s="15">
        <v>0.86</v>
      </c>
      <c r="F441" s="9">
        <f t="shared" si="7"/>
        <v>1006.2</v>
      </c>
      <c r="G441" s="10"/>
    </row>
    <row r="442" spans="1:7">
      <c r="A442" s="8" t="s">
        <v>358</v>
      </c>
      <c r="B442" s="14" t="s">
        <v>1342</v>
      </c>
      <c r="C442" s="16" t="s">
        <v>1343</v>
      </c>
      <c r="D442" s="14" t="s">
        <v>1342</v>
      </c>
      <c r="E442" s="15">
        <v>4.9</v>
      </c>
      <c r="F442" s="9">
        <f t="shared" si="7"/>
        <v>5733</v>
      </c>
      <c r="G442" s="10"/>
    </row>
    <row r="443" spans="1:7">
      <c r="A443" s="8" t="s">
        <v>358</v>
      </c>
      <c r="B443" s="14" t="s">
        <v>684</v>
      </c>
      <c r="C443" s="38" t="s">
        <v>1344</v>
      </c>
      <c r="D443" s="14" t="s">
        <v>684</v>
      </c>
      <c r="E443" s="15">
        <v>7.24</v>
      </c>
      <c r="F443" s="9">
        <f t="shared" si="7"/>
        <v>8470.8</v>
      </c>
      <c r="G443" s="10"/>
    </row>
    <row r="444" spans="1:7">
      <c r="A444" s="8" t="s">
        <v>358</v>
      </c>
      <c r="B444" s="14" t="s">
        <v>685</v>
      </c>
      <c r="C444" s="38" t="s">
        <v>1345</v>
      </c>
      <c r="D444" s="14" t="s">
        <v>685</v>
      </c>
      <c r="E444" s="15">
        <v>4</v>
      </c>
      <c r="F444" s="9">
        <f t="shared" si="7"/>
        <v>4680</v>
      </c>
      <c r="G444" s="10"/>
    </row>
    <row r="445" spans="1:7">
      <c r="A445" s="8" t="s">
        <v>358</v>
      </c>
      <c r="B445" s="14" t="s">
        <v>686</v>
      </c>
      <c r="C445" s="38" t="s">
        <v>1346</v>
      </c>
      <c r="D445" s="14" t="s">
        <v>686</v>
      </c>
      <c r="E445" s="15">
        <v>3.25</v>
      </c>
      <c r="F445" s="9">
        <f t="shared" si="7"/>
        <v>3802.5</v>
      </c>
      <c r="G445" s="10"/>
    </row>
    <row r="446" spans="1:7">
      <c r="A446" s="8" t="s">
        <v>358</v>
      </c>
      <c r="B446" s="14" t="s">
        <v>687</v>
      </c>
      <c r="C446" s="38" t="s">
        <v>1347</v>
      </c>
      <c r="D446" s="14" t="s">
        <v>687</v>
      </c>
      <c r="E446" s="15">
        <v>4.24</v>
      </c>
      <c r="F446" s="9">
        <f t="shared" si="7"/>
        <v>4960.8</v>
      </c>
      <c r="G446" s="10"/>
    </row>
    <row r="447" spans="1:7">
      <c r="A447" s="8" t="s">
        <v>358</v>
      </c>
      <c r="B447" s="14" t="s">
        <v>688</v>
      </c>
      <c r="C447" s="38" t="s">
        <v>1348</v>
      </c>
      <c r="D447" s="14" t="s">
        <v>688</v>
      </c>
      <c r="E447" s="15">
        <v>7.12</v>
      </c>
      <c r="F447" s="9">
        <f t="shared" si="7"/>
        <v>8330.4</v>
      </c>
      <c r="G447" s="10"/>
    </row>
    <row r="448" spans="1:7">
      <c r="A448" s="8" t="s">
        <v>358</v>
      </c>
      <c r="B448" s="14" t="s">
        <v>689</v>
      </c>
      <c r="C448" s="41" t="s">
        <v>1349</v>
      </c>
      <c r="D448" s="14" t="s">
        <v>689</v>
      </c>
      <c r="E448" s="15">
        <v>4.31</v>
      </c>
      <c r="F448" s="9">
        <f t="shared" si="7"/>
        <v>5042.7</v>
      </c>
      <c r="G448" s="10"/>
    </row>
    <row r="449" spans="1:7">
      <c r="A449" s="8" t="s">
        <v>358</v>
      </c>
      <c r="B449" s="14" t="s">
        <v>407</v>
      </c>
      <c r="C449" s="38" t="s">
        <v>907</v>
      </c>
      <c r="D449" s="14" t="s">
        <v>407</v>
      </c>
      <c r="E449" s="15">
        <v>12.7</v>
      </c>
      <c r="F449" s="9">
        <f t="shared" si="7"/>
        <v>14859</v>
      </c>
      <c r="G449" s="10"/>
    </row>
    <row r="450" spans="1:7">
      <c r="A450" s="8" t="s">
        <v>358</v>
      </c>
      <c r="B450" s="14" t="s">
        <v>413</v>
      </c>
      <c r="C450" s="16" t="s">
        <v>913</v>
      </c>
      <c r="D450" s="14" t="s">
        <v>413</v>
      </c>
      <c r="E450" s="15">
        <v>0.47</v>
      </c>
      <c r="F450" s="9">
        <f t="shared" si="7"/>
        <v>549.9</v>
      </c>
      <c r="G450" s="10"/>
    </row>
    <row r="451" spans="1:7">
      <c r="A451" s="8" t="s">
        <v>358</v>
      </c>
      <c r="B451" s="14" t="s">
        <v>690</v>
      </c>
      <c r="C451" s="41" t="s">
        <v>1350</v>
      </c>
      <c r="D451" s="14" t="s">
        <v>690</v>
      </c>
      <c r="E451" s="15">
        <v>7.54</v>
      </c>
      <c r="F451" s="9">
        <f t="shared" si="7"/>
        <v>8821.8</v>
      </c>
      <c r="G451" s="10"/>
    </row>
    <row r="452" spans="1:7">
      <c r="A452" s="8" t="s">
        <v>358</v>
      </c>
      <c r="B452" s="14" t="s">
        <v>691</v>
      </c>
      <c r="C452" s="38" t="s">
        <v>1351</v>
      </c>
      <c r="D452" s="14" t="s">
        <v>691</v>
      </c>
      <c r="E452" s="15">
        <v>4.08</v>
      </c>
      <c r="F452" s="9">
        <f t="shared" si="7"/>
        <v>4773.6</v>
      </c>
      <c r="G452" s="10"/>
    </row>
    <row r="453" spans="1:7">
      <c r="A453" s="8" t="s">
        <v>358</v>
      </c>
      <c r="B453" s="14" t="s">
        <v>692</v>
      </c>
      <c r="C453" s="38" t="s">
        <v>1352</v>
      </c>
      <c r="D453" s="14" t="s">
        <v>692</v>
      </c>
      <c r="E453" s="15">
        <v>4.8</v>
      </c>
      <c r="F453" s="9">
        <f t="shared" si="7"/>
        <v>5616</v>
      </c>
      <c r="G453" s="10"/>
    </row>
    <row r="454" spans="1:7">
      <c r="A454" s="8" t="s">
        <v>358</v>
      </c>
      <c r="B454" s="14" t="s">
        <v>693</v>
      </c>
      <c r="C454" s="38" t="s">
        <v>1353</v>
      </c>
      <c r="D454" s="14" t="s">
        <v>693</v>
      </c>
      <c r="E454" s="15">
        <v>4.04</v>
      </c>
      <c r="F454" s="9">
        <f t="shared" si="7"/>
        <v>4726.8</v>
      </c>
      <c r="G454" s="10"/>
    </row>
    <row r="455" spans="1:7">
      <c r="A455" s="8" t="s">
        <v>358</v>
      </c>
      <c r="B455" s="14" t="s">
        <v>694</v>
      </c>
      <c r="C455" s="38" t="s">
        <v>1354</v>
      </c>
      <c r="D455" s="14" t="s">
        <v>694</v>
      </c>
      <c r="E455" s="15">
        <v>4.66</v>
      </c>
      <c r="F455" s="9">
        <f t="shared" si="7"/>
        <v>5452.2</v>
      </c>
      <c r="G455" s="10"/>
    </row>
    <row r="456" spans="1:7">
      <c r="A456" s="8" t="s">
        <v>358</v>
      </c>
      <c r="B456" s="14" t="s">
        <v>695</v>
      </c>
      <c r="C456" s="38" t="s">
        <v>1355</v>
      </c>
      <c r="D456" s="14" t="s">
        <v>695</v>
      </c>
      <c r="E456" s="15">
        <v>4.1</v>
      </c>
      <c r="F456" s="9">
        <f t="shared" si="7"/>
        <v>4797</v>
      </c>
      <c r="G456" s="10"/>
    </row>
    <row r="457" spans="1:7">
      <c r="A457" s="8" t="s">
        <v>358</v>
      </c>
      <c r="B457" s="14" t="s">
        <v>696</v>
      </c>
      <c r="C457" s="14" t="s">
        <v>1356</v>
      </c>
      <c r="D457" s="14" t="s">
        <v>696</v>
      </c>
      <c r="E457" s="15">
        <v>6.31</v>
      </c>
      <c r="F457" s="9">
        <f t="shared" si="7"/>
        <v>7382.7</v>
      </c>
      <c r="G457" s="10"/>
    </row>
    <row r="458" spans="1:7">
      <c r="A458" s="8" t="s">
        <v>358</v>
      </c>
      <c r="B458" s="14" t="s">
        <v>697</v>
      </c>
      <c r="C458" s="38" t="s">
        <v>1357</v>
      </c>
      <c r="D458" s="14" t="s">
        <v>697</v>
      </c>
      <c r="E458" s="15">
        <v>3.29</v>
      </c>
      <c r="F458" s="9">
        <f t="shared" si="7"/>
        <v>3849.3</v>
      </c>
      <c r="G458" s="10"/>
    </row>
    <row r="459" spans="1:7">
      <c r="A459" s="8" t="s">
        <v>358</v>
      </c>
      <c r="B459" s="14" t="s">
        <v>698</v>
      </c>
      <c r="C459" s="38" t="s">
        <v>1358</v>
      </c>
      <c r="D459" s="14" t="s">
        <v>698</v>
      </c>
      <c r="E459" s="15">
        <v>5.82</v>
      </c>
      <c r="F459" s="9">
        <f t="shared" si="7"/>
        <v>6809.4</v>
      </c>
      <c r="G459" s="10"/>
    </row>
    <row r="460" spans="1:7">
      <c r="A460" s="8" t="s">
        <v>358</v>
      </c>
      <c r="B460" s="14" t="s">
        <v>699</v>
      </c>
      <c r="C460" s="38" t="s">
        <v>1359</v>
      </c>
      <c r="D460" s="14" t="s">
        <v>699</v>
      </c>
      <c r="E460" s="15">
        <v>7.02</v>
      </c>
      <c r="F460" s="9">
        <f t="shared" si="7"/>
        <v>8213.4</v>
      </c>
      <c r="G460" s="10"/>
    </row>
    <row r="461" spans="1:7">
      <c r="A461" s="8" t="s">
        <v>358</v>
      </c>
      <c r="B461" s="14" t="s">
        <v>700</v>
      </c>
      <c r="C461" s="38" t="s">
        <v>1360</v>
      </c>
      <c r="D461" s="14" t="s">
        <v>700</v>
      </c>
      <c r="E461" s="15">
        <v>5.57</v>
      </c>
      <c r="F461" s="9">
        <f t="shared" si="7"/>
        <v>6516.9</v>
      </c>
      <c r="G461" s="10"/>
    </row>
    <row r="462" spans="1:7">
      <c r="A462" s="8" t="s">
        <v>358</v>
      </c>
      <c r="B462" s="14" t="s">
        <v>701</v>
      </c>
      <c r="C462" s="38" t="s">
        <v>1361</v>
      </c>
      <c r="D462" s="14" t="s">
        <v>701</v>
      </c>
      <c r="E462" s="15">
        <v>8.37</v>
      </c>
      <c r="F462" s="9">
        <f t="shared" si="7"/>
        <v>9792.9</v>
      </c>
      <c r="G462" s="10"/>
    </row>
    <row r="463" spans="1:7">
      <c r="A463" s="8" t="s">
        <v>358</v>
      </c>
      <c r="B463" s="14" t="s">
        <v>702</v>
      </c>
      <c r="C463" s="38" t="s">
        <v>1362</v>
      </c>
      <c r="D463" s="14" t="s">
        <v>702</v>
      </c>
      <c r="E463" s="15">
        <v>3.5</v>
      </c>
      <c r="F463" s="9">
        <f t="shared" si="7"/>
        <v>4095</v>
      </c>
      <c r="G463" s="10"/>
    </row>
    <row r="464" spans="1:7">
      <c r="A464" s="8" t="s">
        <v>358</v>
      </c>
      <c r="B464" s="14" t="s">
        <v>703</v>
      </c>
      <c r="C464" s="38" t="s">
        <v>1363</v>
      </c>
      <c r="D464" s="14" t="s">
        <v>703</v>
      </c>
      <c r="E464" s="15">
        <v>2.9</v>
      </c>
      <c r="F464" s="9">
        <f t="shared" si="7"/>
        <v>3393</v>
      </c>
      <c r="G464" s="10"/>
    </row>
    <row r="465" spans="1:7">
      <c r="A465" s="8" t="s">
        <v>358</v>
      </c>
      <c r="B465" s="14" t="s">
        <v>704</v>
      </c>
      <c r="C465" s="38" t="s">
        <v>1364</v>
      </c>
      <c r="D465" s="14" t="s">
        <v>704</v>
      </c>
      <c r="E465" s="15">
        <v>3.67</v>
      </c>
      <c r="F465" s="9">
        <f t="shared" si="7"/>
        <v>4293.9</v>
      </c>
      <c r="G465" s="10"/>
    </row>
    <row r="466" spans="1:7">
      <c r="A466" s="8" t="s">
        <v>358</v>
      </c>
      <c r="B466" s="14" t="s">
        <v>705</v>
      </c>
      <c r="C466" s="38" t="s">
        <v>1365</v>
      </c>
      <c r="D466" s="14" t="s">
        <v>705</v>
      </c>
      <c r="E466" s="15">
        <v>4.2</v>
      </c>
      <c r="F466" s="9">
        <f t="shared" si="7"/>
        <v>4914</v>
      </c>
      <c r="G466" s="10"/>
    </row>
    <row r="467" spans="1:7">
      <c r="A467" s="8" t="s">
        <v>358</v>
      </c>
      <c r="B467" s="14" t="s">
        <v>706</v>
      </c>
      <c r="C467" s="38" t="s">
        <v>1366</v>
      </c>
      <c r="D467" s="14" t="s">
        <v>706</v>
      </c>
      <c r="E467" s="15">
        <v>0.5</v>
      </c>
      <c r="F467" s="9">
        <f t="shared" si="7"/>
        <v>585</v>
      </c>
      <c r="G467" s="10"/>
    </row>
    <row r="468" spans="1:7">
      <c r="A468" s="8" t="s">
        <v>358</v>
      </c>
      <c r="B468" s="14" t="s">
        <v>707</v>
      </c>
      <c r="C468" s="38" t="s">
        <v>1367</v>
      </c>
      <c r="D468" s="14" t="s">
        <v>707</v>
      </c>
      <c r="E468" s="15">
        <v>9.28</v>
      </c>
      <c r="F468" s="9">
        <f t="shared" si="7"/>
        <v>10857.6</v>
      </c>
      <c r="G468" s="10"/>
    </row>
    <row r="469" spans="1:7">
      <c r="A469" s="8" t="s">
        <v>358</v>
      </c>
      <c r="B469" s="14" t="s">
        <v>708</v>
      </c>
      <c r="C469" s="38" t="s">
        <v>1368</v>
      </c>
      <c r="D469" s="14" t="s">
        <v>708</v>
      </c>
      <c r="E469" s="15">
        <v>6.28</v>
      </c>
      <c r="F469" s="9">
        <f t="shared" si="7"/>
        <v>7347.6</v>
      </c>
      <c r="G469" s="10"/>
    </row>
    <row r="470" spans="1:7">
      <c r="A470" s="8" t="s">
        <v>358</v>
      </c>
      <c r="B470" s="14" t="s">
        <v>709</v>
      </c>
      <c r="C470" s="38" t="s">
        <v>1369</v>
      </c>
      <c r="D470" s="14" t="s">
        <v>709</v>
      </c>
      <c r="E470" s="15">
        <v>2.97</v>
      </c>
      <c r="F470" s="9">
        <f t="shared" si="7"/>
        <v>3474.9</v>
      </c>
      <c r="G470" s="10"/>
    </row>
    <row r="471" spans="1:7">
      <c r="A471" s="8" t="s">
        <v>358</v>
      </c>
      <c r="B471" s="14" t="s">
        <v>408</v>
      </c>
      <c r="C471" s="38" t="s">
        <v>908</v>
      </c>
      <c r="D471" s="14" t="s">
        <v>408</v>
      </c>
      <c r="E471" s="15">
        <v>0.26</v>
      </c>
      <c r="F471" s="9">
        <f t="shared" si="7"/>
        <v>304.2</v>
      </c>
      <c r="G471" s="10"/>
    </row>
    <row r="472" spans="1:7">
      <c r="A472" s="8" t="s">
        <v>358</v>
      </c>
      <c r="B472" s="14" t="s">
        <v>710</v>
      </c>
      <c r="C472" s="38" t="s">
        <v>1370</v>
      </c>
      <c r="D472" s="14" t="s">
        <v>710</v>
      </c>
      <c r="E472" s="15">
        <v>4.85</v>
      </c>
      <c r="F472" s="9">
        <f t="shared" si="7"/>
        <v>5674.5</v>
      </c>
      <c r="G472" s="10"/>
    </row>
    <row r="473" spans="1:7">
      <c r="A473" s="8" t="s">
        <v>358</v>
      </c>
      <c r="B473" s="14" t="s">
        <v>711</v>
      </c>
      <c r="C473" s="38" t="s">
        <v>1371</v>
      </c>
      <c r="D473" s="14" t="s">
        <v>711</v>
      </c>
      <c r="E473" s="15">
        <v>3.3</v>
      </c>
      <c r="F473" s="9">
        <f t="shared" si="7"/>
        <v>3861</v>
      </c>
      <c r="G473" s="10"/>
    </row>
    <row r="474" spans="1:7">
      <c r="A474" s="8" t="s">
        <v>358</v>
      </c>
      <c r="B474" s="14" t="s">
        <v>712</v>
      </c>
      <c r="C474" s="38" t="s">
        <v>1372</v>
      </c>
      <c r="D474" s="14" t="s">
        <v>712</v>
      </c>
      <c r="E474" s="15">
        <v>6.25</v>
      </c>
      <c r="F474" s="9">
        <f t="shared" si="7"/>
        <v>7312.5</v>
      </c>
      <c r="G474" s="10"/>
    </row>
    <row r="475" spans="1:7">
      <c r="A475" s="8" t="s">
        <v>358</v>
      </c>
      <c r="B475" s="14" t="s">
        <v>713</v>
      </c>
      <c r="C475" s="38" t="s">
        <v>1155</v>
      </c>
      <c r="D475" s="14" t="s">
        <v>713</v>
      </c>
      <c r="E475" s="15">
        <v>8.9</v>
      </c>
      <c r="F475" s="9">
        <f t="shared" si="7"/>
        <v>10413</v>
      </c>
      <c r="G475" s="10"/>
    </row>
    <row r="476" spans="1:7">
      <c r="A476" s="8" t="s">
        <v>358</v>
      </c>
      <c r="B476" s="14" t="s">
        <v>62</v>
      </c>
      <c r="C476" s="38" t="s">
        <v>1373</v>
      </c>
      <c r="D476" s="14" t="s">
        <v>62</v>
      </c>
      <c r="E476" s="15">
        <v>8.81</v>
      </c>
      <c r="F476" s="9">
        <f t="shared" si="7"/>
        <v>10307.7</v>
      </c>
      <c r="G476" s="10"/>
    </row>
    <row r="477" spans="1:7">
      <c r="A477" s="8" t="s">
        <v>358</v>
      </c>
      <c r="B477" s="14" t="s">
        <v>714</v>
      </c>
      <c r="C477" s="38" t="s">
        <v>1374</v>
      </c>
      <c r="D477" s="14" t="s">
        <v>714</v>
      </c>
      <c r="E477" s="15">
        <v>6.07</v>
      </c>
      <c r="F477" s="9">
        <f t="shared" si="7"/>
        <v>7101.9</v>
      </c>
      <c r="G477" s="10"/>
    </row>
    <row r="478" spans="1:7">
      <c r="A478" s="8" t="s">
        <v>358</v>
      </c>
      <c r="B478" s="14" t="s">
        <v>714</v>
      </c>
      <c r="C478" s="38" t="s">
        <v>1374</v>
      </c>
      <c r="D478" s="14" t="s">
        <v>714</v>
      </c>
      <c r="E478" s="15">
        <v>4.5</v>
      </c>
      <c r="F478" s="9">
        <f t="shared" ref="F478:F509" si="8">E478*1170</f>
        <v>5265</v>
      </c>
      <c r="G478" s="10"/>
    </row>
    <row r="479" spans="1:7">
      <c r="A479" s="8" t="s">
        <v>358</v>
      </c>
      <c r="B479" s="14" t="s">
        <v>715</v>
      </c>
      <c r="C479" s="14" t="s">
        <v>1375</v>
      </c>
      <c r="D479" s="14" t="s">
        <v>715</v>
      </c>
      <c r="E479" s="15">
        <v>0.4</v>
      </c>
      <c r="F479" s="9">
        <f t="shared" si="8"/>
        <v>468</v>
      </c>
      <c r="G479" s="10"/>
    </row>
    <row r="480" spans="1:7">
      <c r="A480" s="8" t="s">
        <v>358</v>
      </c>
      <c r="B480" s="14" t="s">
        <v>716</v>
      </c>
      <c r="C480" s="41" t="s">
        <v>1376</v>
      </c>
      <c r="D480" s="14" t="s">
        <v>716</v>
      </c>
      <c r="E480" s="15">
        <v>5.41</v>
      </c>
      <c r="F480" s="9">
        <f t="shared" si="8"/>
        <v>6329.7</v>
      </c>
      <c r="G480" s="10"/>
    </row>
    <row r="481" spans="1:7">
      <c r="A481" s="8" t="s">
        <v>358</v>
      </c>
      <c r="B481" s="14" t="s">
        <v>717</v>
      </c>
      <c r="C481" s="38" t="s">
        <v>1377</v>
      </c>
      <c r="D481" s="14" t="s">
        <v>717</v>
      </c>
      <c r="E481" s="15">
        <v>7.6</v>
      </c>
      <c r="F481" s="9">
        <f t="shared" si="8"/>
        <v>8892</v>
      </c>
      <c r="G481" s="10"/>
    </row>
    <row r="482" spans="1:7">
      <c r="A482" s="8" t="s">
        <v>358</v>
      </c>
      <c r="B482" s="14" t="s">
        <v>718</v>
      </c>
      <c r="C482" s="38" t="s">
        <v>1378</v>
      </c>
      <c r="D482" s="14" t="s">
        <v>718</v>
      </c>
      <c r="E482" s="15">
        <v>4.96</v>
      </c>
      <c r="F482" s="9">
        <f t="shared" si="8"/>
        <v>5803.2</v>
      </c>
      <c r="G482" s="10"/>
    </row>
    <row r="483" spans="1:7">
      <c r="A483" s="8" t="s">
        <v>358</v>
      </c>
      <c r="B483" s="14" t="s">
        <v>719</v>
      </c>
      <c r="C483" s="38" t="s">
        <v>1379</v>
      </c>
      <c r="D483" s="14" t="s">
        <v>719</v>
      </c>
      <c r="E483" s="15">
        <v>4.05</v>
      </c>
      <c r="F483" s="9">
        <f t="shared" si="8"/>
        <v>4738.5</v>
      </c>
      <c r="G483" s="10"/>
    </row>
    <row r="484" spans="1:7">
      <c r="A484" s="8" t="s">
        <v>358</v>
      </c>
      <c r="B484" s="14" t="s">
        <v>719</v>
      </c>
      <c r="C484" s="38" t="s">
        <v>1379</v>
      </c>
      <c r="D484" s="14" t="s">
        <v>719</v>
      </c>
      <c r="E484" s="15">
        <v>3.42</v>
      </c>
      <c r="F484" s="9">
        <f t="shared" si="8"/>
        <v>4001.4</v>
      </c>
      <c r="G484" s="10"/>
    </row>
    <row r="485" spans="1:7">
      <c r="A485" s="8" t="s">
        <v>358</v>
      </c>
      <c r="B485" s="14" t="s">
        <v>720</v>
      </c>
      <c r="C485" s="38" t="s">
        <v>1380</v>
      </c>
      <c r="D485" s="14" t="s">
        <v>720</v>
      </c>
      <c r="E485" s="15">
        <v>8.94</v>
      </c>
      <c r="F485" s="9">
        <f t="shared" si="8"/>
        <v>10459.8</v>
      </c>
      <c r="G485" s="10"/>
    </row>
    <row r="486" spans="1:7">
      <c r="A486" s="8" t="s">
        <v>358</v>
      </c>
      <c r="B486" s="14" t="s">
        <v>721</v>
      </c>
      <c r="C486" s="38" t="s">
        <v>1381</v>
      </c>
      <c r="D486" s="14" t="s">
        <v>721</v>
      </c>
      <c r="E486" s="15">
        <v>13.2</v>
      </c>
      <c r="F486" s="9">
        <f t="shared" si="8"/>
        <v>15444</v>
      </c>
      <c r="G486" s="10"/>
    </row>
    <row r="487" spans="1:7">
      <c r="A487" s="8" t="s">
        <v>358</v>
      </c>
      <c r="B487" s="14" t="s">
        <v>722</v>
      </c>
      <c r="C487" s="38" t="s">
        <v>1382</v>
      </c>
      <c r="D487" s="14" t="s">
        <v>722</v>
      </c>
      <c r="E487" s="15">
        <v>0.8</v>
      </c>
      <c r="F487" s="9">
        <f t="shared" si="8"/>
        <v>936</v>
      </c>
      <c r="G487" s="10"/>
    </row>
    <row r="488" spans="1:7">
      <c r="A488" s="8" t="s">
        <v>358</v>
      </c>
      <c r="B488" s="14" t="s">
        <v>722</v>
      </c>
      <c r="C488" s="38" t="s">
        <v>1382</v>
      </c>
      <c r="D488" s="14" t="s">
        <v>722</v>
      </c>
      <c r="E488" s="15">
        <v>5.63</v>
      </c>
      <c r="F488" s="9">
        <f t="shared" si="8"/>
        <v>6587.1</v>
      </c>
      <c r="G488" s="10"/>
    </row>
    <row r="489" spans="1:7">
      <c r="A489" s="8" t="s">
        <v>358</v>
      </c>
      <c r="B489" s="14" t="s">
        <v>615</v>
      </c>
      <c r="C489" s="41" t="s">
        <v>1282</v>
      </c>
      <c r="D489" s="14" t="s">
        <v>615</v>
      </c>
      <c r="E489" s="15">
        <v>1</v>
      </c>
      <c r="F489" s="9">
        <f t="shared" si="8"/>
        <v>1170</v>
      </c>
      <c r="G489" s="10"/>
    </row>
    <row r="490" spans="1:7">
      <c r="A490" s="8" t="s">
        <v>358</v>
      </c>
      <c r="B490" s="14" t="s">
        <v>706</v>
      </c>
      <c r="C490" s="38" t="s">
        <v>1366</v>
      </c>
      <c r="D490" s="14" t="s">
        <v>706</v>
      </c>
      <c r="E490" s="15">
        <v>4.58</v>
      </c>
      <c r="F490" s="9">
        <f t="shared" si="8"/>
        <v>5358.6</v>
      </c>
      <c r="G490" s="10"/>
    </row>
    <row r="491" spans="1:7">
      <c r="A491" s="8" t="s">
        <v>358</v>
      </c>
      <c r="B491" s="14" t="s">
        <v>723</v>
      </c>
      <c r="C491" s="38" t="s">
        <v>1383</v>
      </c>
      <c r="D491" s="14" t="s">
        <v>723</v>
      </c>
      <c r="E491" s="15">
        <v>4.2</v>
      </c>
      <c r="F491" s="9">
        <f t="shared" si="8"/>
        <v>4914</v>
      </c>
      <c r="G491" s="10"/>
    </row>
    <row r="492" spans="1:7">
      <c r="A492" s="8" t="s">
        <v>358</v>
      </c>
      <c r="B492" s="14" t="s">
        <v>724</v>
      </c>
      <c r="C492" s="14" t="s">
        <v>1384</v>
      </c>
      <c r="D492" s="14" t="s">
        <v>724</v>
      </c>
      <c r="E492" s="15">
        <v>4.5</v>
      </c>
      <c r="F492" s="9">
        <f t="shared" si="8"/>
        <v>5265</v>
      </c>
      <c r="G492" s="10"/>
    </row>
    <row r="493" spans="1:7">
      <c r="A493" s="8" t="s">
        <v>358</v>
      </c>
      <c r="B493" s="14" t="s">
        <v>534</v>
      </c>
      <c r="C493" s="38" t="s">
        <v>1204</v>
      </c>
      <c r="D493" s="14" t="s">
        <v>534</v>
      </c>
      <c r="E493" s="15">
        <v>4.68</v>
      </c>
      <c r="F493" s="9">
        <f t="shared" si="8"/>
        <v>5475.6</v>
      </c>
      <c r="G493" s="10"/>
    </row>
    <row r="494" spans="1:7">
      <c r="A494" s="8" t="s">
        <v>358</v>
      </c>
      <c r="B494" s="14" t="s">
        <v>725</v>
      </c>
      <c r="C494" s="14" t="s">
        <v>1385</v>
      </c>
      <c r="D494" s="14" t="s">
        <v>725</v>
      </c>
      <c r="E494" s="15">
        <v>8</v>
      </c>
      <c r="F494" s="9">
        <f t="shared" si="8"/>
        <v>9360</v>
      </c>
      <c r="G494" s="10"/>
    </row>
    <row r="495" spans="1:7">
      <c r="A495" s="8" t="s">
        <v>358</v>
      </c>
      <c r="B495" s="14" t="s">
        <v>622</v>
      </c>
      <c r="C495" s="14" t="s">
        <v>1289</v>
      </c>
      <c r="D495" s="14" t="s">
        <v>622</v>
      </c>
      <c r="E495" s="15">
        <v>13</v>
      </c>
      <c r="F495" s="9">
        <f t="shared" si="8"/>
        <v>15210</v>
      </c>
      <c r="G495" s="10"/>
    </row>
    <row r="496" spans="1:7">
      <c r="A496" s="8" t="s">
        <v>358</v>
      </c>
      <c r="B496" s="14" t="s">
        <v>465</v>
      </c>
      <c r="C496" s="14" t="s">
        <v>1149</v>
      </c>
      <c r="D496" s="14" t="s">
        <v>465</v>
      </c>
      <c r="E496" s="15">
        <v>9.5</v>
      </c>
      <c r="F496" s="9">
        <f t="shared" si="8"/>
        <v>11115</v>
      </c>
      <c r="G496" s="10"/>
    </row>
    <row r="497" spans="1:7">
      <c r="A497" s="8" t="s">
        <v>358</v>
      </c>
      <c r="B497" s="14" t="s">
        <v>726</v>
      </c>
      <c r="C497" s="14" t="s">
        <v>1386</v>
      </c>
      <c r="D497" s="14" t="s">
        <v>726</v>
      </c>
      <c r="E497" s="15">
        <v>13</v>
      </c>
      <c r="F497" s="9">
        <f t="shared" si="8"/>
        <v>15210</v>
      </c>
      <c r="G497" s="10"/>
    </row>
    <row r="498" spans="1:7">
      <c r="A498" s="8" t="s">
        <v>358</v>
      </c>
      <c r="B498" s="14" t="s">
        <v>432</v>
      </c>
      <c r="C498" s="14" t="s">
        <v>931</v>
      </c>
      <c r="D498" s="14" t="s">
        <v>432</v>
      </c>
      <c r="E498" s="15">
        <v>5.2</v>
      </c>
      <c r="F498" s="9">
        <f t="shared" si="8"/>
        <v>6084</v>
      </c>
      <c r="G498" s="10"/>
    </row>
    <row r="499" spans="1:7">
      <c r="A499" s="8" t="s">
        <v>358</v>
      </c>
      <c r="B499" s="14" t="s">
        <v>727</v>
      </c>
      <c r="C499" s="14" t="s">
        <v>1387</v>
      </c>
      <c r="D499" s="14" t="s">
        <v>727</v>
      </c>
      <c r="E499" s="15">
        <v>8.5</v>
      </c>
      <c r="F499" s="9">
        <f t="shared" si="8"/>
        <v>9945</v>
      </c>
      <c r="G499" s="10"/>
    </row>
    <row r="500" spans="1:7">
      <c r="A500" s="8" t="s">
        <v>358</v>
      </c>
      <c r="B500" s="14" t="s">
        <v>725</v>
      </c>
      <c r="C500" s="14" t="s">
        <v>1388</v>
      </c>
      <c r="D500" s="14" t="s">
        <v>725</v>
      </c>
      <c r="E500" s="15">
        <v>20</v>
      </c>
      <c r="F500" s="9">
        <f t="shared" si="8"/>
        <v>23400</v>
      </c>
      <c r="G500" s="10"/>
    </row>
    <row r="501" spans="1:7">
      <c r="A501" s="8" t="s">
        <v>358</v>
      </c>
      <c r="B501" s="14" t="s">
        <v>599</v>
      </c>
      <c r="C501" s="38" t="s">
        <v>1267</v>
      </c>
      <c r="D501" s="14" t="s">
        <v>599</v>
      </c>
      <c r="E501" s="15">
        <v>3.5</v>
      </c>
      <c r="F501" s="9">
        <f t="shared" si="8"/>
        <v>4095</v>
      </c>
      <c r="G501" s="10"/>
    </row>
    <row r="502" spans="1:7">
      <c r="A502" s="8" t="s">
        <v>358</v>
      </c>
      <c r="B502" s="14" t="s">
        <v>728</v>
      </c>
      <c r="C502" s="14" t="s">
        <v>1389</v>
      </c>
      <c r="D502" s="14" t="s">
        <v>728</v>
      </c>
      <c r="E502" s="15">
        <v>4.9</v>
      </c>
      <c r="F502" s="9">
        <f t="shared" si="8"/>
        <v>5733</v>
      </c>
      <c r="G502" s="10"/>
    </row>
    <row r="503" spans="1:7">
      <c r="A503" s="8" t="s">
        <v>358</v>
      </c>
      <c r="B503" s="14" t="s">
        <v>432</v>
      </c>
      <c r="C503" s="14" t="s">
        <v>931</v>
      </c>
      <c r="D503" s="14" t="s">
        <v>432</v>
      </c>
      <c r="E503" s="15">
        <v>2</v>
      </c>
      <c r="F503" s="9">
        <f t="shared" si="8"/>
        <v>2340</v>
      </c>
      <c r="G503" s="10"/>
    </row>
    <row r="504" spans="1:7">
      <c r="A504" s="8" t="s">
        <v>358</v>
      </c>
      <c r="B504" s="14" t="s">
        <v>729</v>
      </c>
      <c r="C504" s="38" t="s">
        <v>1390</v>
      </c>
      <c r="D504" s="14" t="s">
        <v>729</v>
      </c>
      <c r="E504" s="15">
        <v>2.35</v>
      </c>
      <c r="F504" s="9">
        <f t="shared" si="8"/>
        <v>2749.5</v>
      </c>
      <c r="G504" s="10"/>
    </row>
    <row r="505" spans="1:7">
      <c r="A505" s="8" t="s">
        <v>358</v>
      </c>
      <c r="B505" s="14" t="s">
        <v>730</v>
      </c>
      <c r="C505" s="38" t="s">
        <v>1391</v>
      </c>
      <c r="D505" s="14" t="s">
        <v>730</v>
      </c>
      <c r="E505" s="15">
        <v>5.16</v>
      </c>
      <c r="F505" s="9">
        <f t="shared" si="8"/>
        <v>6037.2</v>
      </c>
      <c r="G505" s="10"/>
    </row>
    <row r="506" spans="1:7">
      <c r="A506" s="8" t="s">
        <v>358</v>
      </c>
      <c r="B506" s="14" t="s">
        <v>709</v>
      </c>
      <c r="C506" s="38" t="s">
        <v>1369</v>
      </c>
      <c r="D506" s="14" t="s">
        <v>709</v>
      </c>
      <c r="E506" s="15">
        <v>5.21</v>
      </c>
      <c r="F506" s="9">
        <f t="shared" si="8"/>
        <v>6095.7</v>
      </c>
      <c r="G506" s="10"/>
    </row>
    <row r="507" spans="1:7">
      <c r="A507" s="8" t="s">
        <v>358</v>
      </c>
      <c r="B507" s="14" t="s">
        <v>731</v>
      </c>
      <c r="C507" s="14" t="s">
        <v>1392</v>
      </c>
      <c r="D507" s="14" t="s">
        <v>731</v>
      </c>
      <c r="E507" s="15">
        <v>0.4</v>
      </c>
      <c r="F507" s="9">
        <f t="shared" si="8"/>
        <v>468</v>
      </c>
      <c r="G507" s="10"/>
    </row>
    <row r="508" ht="25" customHeight="1" spans="1:7">
      <c r="A508" s="17" t="s">
        <v>22</v>
      </c>
      <c r="B508" s="18"/>
      <c r="C508" s="19"/>
      <c r="D508" s="10"/>
      <c r="E508" s="9">
        <f>SUM(E194:E507)</f>
        <v>1299.528</v>
      </c>
      <c r="F508" s="9">
        <f t="shared" si="8"/>
        <v>1520447.76</v>
      </c>
      <c r="G508" s="10"/>
    </row>
    <row r="509" ht="16" customHeight="1" spans="1:7">
      <c r="A509" s="8" t="s">
        <v>732</v>
      </c>
      <c r="B509" s="8"/>
      <c r="C509" s="8"/>
      <c r="D509" s="10"/>
      <c r="E509" s="9">
        <f>E193+E508</f>
        <v>1934.408</v>
      </c>
      <c r="F509" s="9">
        <f>F193+F508</f>
        <v>2263257.36</v>
      </c>
      <c r="G509" s="10"/>
    </row>
  </sheetData>
  <autoFilter xmlns:etc="http://www.wps.cn/officeDocument/2017/etCustomData" ref="A2:G509" etc:filterBottomFollowUsedRange="0">
    <extLst/>
  </autoFilter>
  <mergeCells count="4">
    <mergeCell ref="A1:G1"/>
    <mergeCell ref="A193:D193"/>
    <mergeCell ref="A508:C508"/>
    <mergeCell ref="A509:C509"/>
  </mergeCells>
  <conditionalFormatting sqref="B2">
    <cfRule type="duplicateValues" dxfId="0" priority="1"/>
  </conditionalFormatting>
  <pageMargins left="0.751388888888889" right="0.751388888888889" top="0.786805555555556" bottom="1.19652777777778" header="0.5" footer="0.5"/>
  <pageSetup paperSize="9" scale="78" fitToHeight="0" orientation="portrait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</vt:lpstr>
      <vt:lpstr>第一批</vt:lpstr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悦朝胜</cp:lastModifiedBy>
  <dcterms:created xsi:type="dcterms:W3CDTF">2021-10-22T01:22:00Z</dcterms:created>
  <dcterms:modified xsi:type="dcterms:W3CDTF">2025-07-03T09:25:22Z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DABF2413E86B4E4AA55A6C971DA503CD</vt:lpwstr>
  </property>
  <property fmtid="{D5CDD505-2E9C-101B-9397-08002B2CF9AE}" pid="4" name="KSOProductBuildVer">
    <vt:lpwstr>2052-12.1.0.19302</vt:lpwstr>
  </property>
</Properties>
</file>